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636" windowWidth="18192" windowHeight="11220" activeTab="0"/>
  </bookViews>
  <sheets>
    <sheet name="Ranking IFDM Geral" sheetId="1" r:id="rId1"/>
    <sheet name="Ranking IFDM E&amp;R" sheetId="2" r:id="rId2"/>
    <sheet name="Ranking IFDM Educação" sheetId="3" r:id="rId3"/>
    <sheet name="Ranking IFDM Saúde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<sst xmlns="http://schemas.openxmlformats.org/spreadsheetml/2006/main" count="1564" uniqueCount="205">
  <si>
    <t>UF</t>
  </si>
  <si>
    <t>Município</t>
  </si>
  <si>
    <t>Bonito</t>
  </si>
  <si>
    <t>Primavera</t>
  </si>
  <si>
    <t>Cachoeirinha</t>
  </si>
  <si>
    <t>Bom Jardim</t>
  </si>
  <si>
    <t>Jatobá</t>
  </si>
  <si>
    <t>Jurema</t>
  </si>
  <si>
    <t>Santa Filomena</t>
  </si>
  <si>
    <t>Cedro</t>
  </si>
  <si>
    <t>Brejinho</t>
  </si>
  <si>
    <t>Parnamirim</t>
  </si>
  <si>
    <t>Santa Cruz</t>
  </si>
  <si>
    <t>Alagoinha</t>
  </si>
  <si>
    <t>Condado</t>
  </si>
  <si>
    <t>Paulista</t>
  </si>
  <si>
    <t>Salgadinho</t>
  </si>
  <si>
    <t>Triunfo</t>
  </si>
  <si>
    <t>PE</t>
  </si>
  <si>
    <t>Abreu e Lima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</si>
  <si>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</si>
  <si>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</si>
  <si>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</si>
  <si>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</si>
  <si>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</si>
  <si>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</si>
  <si>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</si>
  <si>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</si>
  <si>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</si>
  <si>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</si>
  <si>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</si>
  <si>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</si>
  <si>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</si>
  <si>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</si>
  <si>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</si>
  <si>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de São Francisco</t>
  </si>
  <si>
    <t>Belo Jardim</t>
  </si>
  <si>
    <t>Betânia</t>
  </si>
  <si>
    <t>Bezerros</t>
  </si>
  <si>
    <t>Bodocó</t>
  </si>
  <si>
    <t>Bom Conselho</t>
  </si>
  <si>
    <t>Brejão</t>
  </si>
  <si>
    <t>Brejo da Madre de Deus</t>
  </si>
  <si>
    <t>Buenos Aires</t>
  </si>
  <si>
    <t>Buíque</t>
  </si>
  <si>
    <t>Cabo de Santo Agostinho</t>
  </si>
  <si>
    <t>Cabrobó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</si>
  <si>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</si>
  <si>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</si>
  <si>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</si>
  <si>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</si>
  <si>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</si>
  <si>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</si>
  <si>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</si>
  <si>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</si>
  <si>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</si>
  <si>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</si>
  <si>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</si>
  <si>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</si>
  <si>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</si>
  <si>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</si>
  <si>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</si>
  <si>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</si>
  <si>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</si>
  <si>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</si>
  <si>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</si>
  <si>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</si>
  <si>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</si>
  <si>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</si>
  <si>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</si>
  <si>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</si>
  <si>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</si>
  <si>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</si>
  <si>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</si>
  <si>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</si>
  <si>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</si>
  <si>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</si>
  <si>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</si>
  <si>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</si>
  <si>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</si>
  <si>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</si>
  <si>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</si>
  <si>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</si>
  <si>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</si>
  <si>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</si>
  <si>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</si>
  <si>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Iguaraci</t>
  </si>
  <si>
    <t>Inajá</t>
  </si>
  <si>
    <t>Ingazeira</t>
  </si>
  <si>
    <t>Ipojuca</t>
  </si>
  <si>
    <t>Ipubi</t>
  </si>
  <si>
    <t>Itacuruba</t>
  </si>
  <si>
    <t>Itaíba</t>
  </si>
  <si>
    <t>Ilha de Itamaracá</t>
  </si>
  <si>
    <t>Itambé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</si>
  <si>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</si>
  <si>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</si>
  <si>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</si>
  <si>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</si>
  <si>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</si>
  <si>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</si>
  <si>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</si>
  <si>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</si>
  <si>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</si>
  <si>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</si>
  <si>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Lagoa do Carro</t>
  </si>
  <si>
    <t>Lagoa do Itaenga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</si>
  <si>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</si>
  <si>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</si>
  <si>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</si>
  <si>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</si>
  <si>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</si>
  <si>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</si>
  <si>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</si>
  <si>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</si>
  <si>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</si>
  <si>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</si>
  <si>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</si>
  <si>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</si>
  <si>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</si>
  <si>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</si>
  <si>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</si>
  <si>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</si>
  <si>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</si>
  <si>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</si>
  <si>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</si>
  <si>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</si>
  <si>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</si>
  <si>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</si>
  <si>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</si>
  <si>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</si>
  <si>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</si>
  <si>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</si>
  <si>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</si>
  <si>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</si>
  <si>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</si>
  <si>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Quixaba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</si>
  <si>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</si>
  <si>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</si>
  <si>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</si>
  <si>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</si>
  <si>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</si>
  <si>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</si>
  <si>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</si>
  <si>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</si>
  <si>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</si>
  <si>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</si>
  <si>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Maria da Boa Vista</t>
  </si>
  <si>
    <t>Santa Maria do Cambucá</t>
  </si>
  <si>
    <t>Santa Terezinha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</si>
  <si>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</si>
  <si>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</si>
  <si>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</si>
  <si>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</si>
  <si>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</si>
  <si>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</si>
  <si>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</si>
  <si>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</si>
  <si>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</si>
  <si>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São Vicente Ferrer</t>
  </si>
  <si>
    <t>Serra Talhada</t>
  </si>
  <si>
    <t>Serrita</t>
  </si>
  <si>
    <t>Sertânia</t>
  </si>
  <si>
    <t>Sirinhaém</t>
  </si>
  <si>
    <t>Moreilândia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</si>
  <si>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</si>
  <si>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</si>
  <si>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</si>
  <si>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</si>
  <si>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</si>
  <si>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</si>
  <si>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</si>
  <si>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</si>
  <si>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Terra Nova</t>
  </si>
  <si>
    <t>Timbaúba</t>
  </si>
  <si>
    <t>Toritama</t>
  </si>
  <si>
    <t>Tracunhaém</t>
  </si>
  <si>
    <t>Trindade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</si>
  <si>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</si>
  <si>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</si>
  <si>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</si>
  <si>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</si>
  <si>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</si>
  <si>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</si>
  <si>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</si>
  <si>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</si>
  <si>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</si>
  <si>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Saúde</t>
  </si>
  <si>
    <t>Nacional</t>
  </si>
  <si>
    <t>Estadual</t>
  </si>
  <si>
    <t>Mediana dos Municípios</t>
  </si>
  <si>
    <t>Máximo dos Municípios</t>
  </si>
  <si>
    <t>Mínimo dos Municípios</t>
  </si>
  <si>
    <t>IFDM</t>
  </si>
  <si>
    <t>Emprego &amp; Renda</t>
  </si>
  <si>
    <t>Educação</t>
  </si>
  <si>
    <t>Índica FIRJAN de Desenvolvimento Municipal</t>
  </si>
  <si>
    <t>Fernando de Noronha</t>
  </si>
  <si>
    <t>Ranking IFDM Geral</t>
  </si>
  <si>
    <t>Ranking IFDM Saúde</t>
  </si>
  <si>
    <t>Ranking IFDM Educação</t>
  </si>
  <si>
    <t>IFDM BRASIL</t>
  </si>
  <si>
    <t>*ND = Município com dados não disponíveis.</t>
  </si>
  <si>
    <t>Ranking IFDM Emprego &amp; Renda</t>
  </si>
  <si>
    <t>Ano Base 2013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</si>
</sst>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  <numFmt numFmtId="166" formatCode="0.0000"/>
    <numFmt numFmtId="167" formatCode="#,##0.0000_ ;\-#,##0.0000\ "/>
    <numFmt numFmtId="168" formatCode="#,##0.0000;\-#,##0.0000"/>
    <numFmt numFmtId="169" formatCode="_-* #,##0.0_-;\-* #,##0.0_-;_-* &quot;-&quot;??_-;_-@_-"/>
    <numFmt numFmtId="170" formatCode="0_ ;\-0\ "/>
    <numFmt numFmtId="171" formatCode="#\º"/>
    <numFmt numFmtId="172" formatCode="_(* #,##0.00_);_(* \(#,##0.00\);_(* &quot;-&quot;??_);_(@_)"/>
    <numFmt numFmtId="173" formatCode="0\º"/>
    <numFmt numFmtId="174" formatCode="#,##0.0000"/>
    <numFmt numFmtId="175" formatCode="_-* #,##0.0000_-;\-* #,##0.0000_-;_-* &quot;-&quot;????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rebuchet MS"/>
      <family val="2"/>
    </font>
    <font>
      <b/>
      <sz val="10"/>
      <color indexed="9"/>
      <name val="Trebuchet MS"/>
      <family val="2"/>
    </font>
    <font>
      <b/>
      <sz val="10"/>
      <color indexed="8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sz val="9"/>
      <name val="Trebuchet MS"/>
      <family val="2"/>
    </font>
    <font>
      <b/>
      <sz val="9.3"/>
      <name val="Trebuchet MS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4"/>
      <name val="Calibri"/>
      <family val="2"/>
    </font>
    <font>
      <sz val="11"/>
      <color indexed="36"/>
      <name val="Calibri"/>
      <family val="2"/>
    </font>
    <font>
      <b/>
      <sz val="11"/>
      <color indexed="31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0"/>
      <color indexed="31"/>
      <name val="Trebuchet MS"/>
      <family val="2"/>
    </font>
    <font>
      <b/>
      <sz val="9"/>
      <color indexed="31"/>
      <name val="Trebuchet MS"/>
      <family val="2"/>
    </font>
    <font>
      <b/>
      <sz val="12"/>
      <color indexed="21"/>
      <name val="Gisha"/>
      <family val="2"/>
    </font>
    <font>
      <sz val="8"/>
      <color indexed="9"/>
      <name val="Tahoma"/>
      <family val="2"/>
    </font>
    <font>
      <sz val="8"/>
      <color indexed="10"/>
      <name val="Tahoma"/>
      <family val="2"/>
    </font>
    <font>
      <sz val="10"/>
      <color indexed="22"/>
      <name val="Trebuchet MS"/>
      <family val="2"/>
    </font>
    <font>
      <sz val="10"/>
      <color indexed="55"/>
      <name val="Trebuchet MS"/>
      <family val="2"/>
    </font>
    <font>
      <b/>
      <sz val="18"/>
      <color indexed="9"/>
      <name val="Gish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ahoma"/>
      <family val="2"/>
    </font>
    <font>
      <sz val="9"/>
      <color theme="1"/>
      <name val="Trebuchet MS"/>
      <family val="2"/>
    </font>
    <font>
      <b/>
      <sz val="8"/>
      <color theme="0"/>
      <name val="Tahoma"/>
      <family val="2"/>
    </font>
    <font>
      <b/>
      <sz val="10"/>
      <color theme="4" tint="0.7999799847602844"/>
      <name val="Trebuchet MS"/>
      <family val="2"/>
    </font>
    <font>
      <b/>
      <sz val="9"/>
      <color theme="4" tint="0.7999799847602844"/>
      <name val="Trebuchet MS"/>
      <family val="2"/>
    </font>
    <font>
      <b/>
      <sz val="12"/>
      <color theme="8" tint="-0.4999699890613556"/>
      <name val="Gisha"/>
      <family val="2"/>
    </font>
    <font>
      <sz val="8"/>
      <color theme="0"/>
      <name val="Tahoma"/>
      <family val="2"/>
    </font>
    <font>
      <sz val="8"/>
      <color rgb="FFFF0000"/>
      <name val="Tahoma"/>
      <family val="2"/>
    </font>
    <font>
      <b/>
      <sz val="10"/>
      <color theme="0"/>
      <name val="Trebuchet MS"/>
      <family val="2"/>
    </font>
    <font>
      <sz val="10"/>
      <color theme="0" tint="-0.1499900072813034"/>
      <name val="Trebuchet MS"/>
      <family val="2"/>
    </font>
    <font>
      <sz val="10"/>
      <color theme="0" tint="-0.24997000396251678"/>
      <name val="Trebuchet MS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AFCAE5"/>
        <bgColor indexed="64"/>
      </patternFill>
    </fill>
    <fill>
      <patternFill patternType="solid">
        <fgColor rgb="FF005986"/>
        <bgColor indexed="64"/>
      </patternFill>
    </fill>
    <fill>
      <patternFill patternType="solid">
        <fgColor rgb="FF007CA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31"/>
      </left>
      <right style="double">
        <color indexed="31"/>
      </right>
      <top style="double">
        <color indexed="31"/>
      </top>
      <bottom style="double">
        <color indexed="3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9"/>
      </left>
      <right style="thin">
        <color indexed="9"/>
      </right>
      <top/>
      <bottom/>
    </border>
    <border>
      <left/>
      <right/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/>
      <right style="medium">
        <color indexed="9"/>
      </right>
      <top style="thin">
        <color indexed="9"/>
      </top>
      <bottom/>
    </border>
    <border>
      <left style="medium">
        <color indexed="9"/>
      </left>
      <right style="medium">
        <color indexed="9"/>
      </right>
      <top/>
      <bottom/>
    </border>
    <border>
      <left style="thin">
        <color indexed="9"/>
      </left>
      <right style="medium">
        <color indexed="9"/>
      </right>
      <top/>
      <bottom/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/>
      <top/>
      <bottom/>
    </border>
    <border>
      <left/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 style="thin">
        <color indexed="9"/>
      </top>
      <bottom/>
    </border>
    <border>
      <left style="medium">
        <color indexed="9"/>
      </left>
      <right style="thin">
        <color indexed="9"/>
      </right>
      <top style="thin">
        <color indexed="9"/>
      </top>
      <bottom/>
    </border>
    <border>
      <left style="medium">
        <color indexed="9"/>
      </left>
      <right style="thin">
        <color indexed="9"/>
      </right>
      <top/>
      <bottom/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/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/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thin">
        <color indexed="9"/>
      </left>
      <right>
        <color indexed="63"/>
      </right>
      <top style="medium">
        <color indexed="9"/>
      </top>
      <bottom/>
    </border>
    <border>
      <left>
        <color indexed="63"/>
      </left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>
        <color indexed="9"/>
      </right>
      <top/>
      <bottom style="thin">
        <color indexed="9"/>
      </bottom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12" borderId="0" applyNumberFormat="0" applyBorder="0" applyAlignment="0" applyProtection="0"/>
    <xf numFmtId="0" fontId="45" fillId="22" borderId="0" applyNumberFormat="0" applyBorder="0" applyAlignment="0" applyProtection="0"/>
    <xf numFmtId="0" fontId="11" fillId="14" borderId="0" applyNumberFormat="0" applyBorder="0" applyAlignment="0" applyProtection="0"/>
    <xf numFmtId="0" fontId="45" fillId="23" borderId="0" applyNumberFormat="0" applyBorder="0" applyAlignment="0" applyProtection="0"/>
    <xf numFmtId="0" fontId="11" fillId="16" borderId="0" applyNumberFormat="0" applyBorder="0" applyAlignment="0" applyProtection="0"/>
    <xf numFmtId="0" fontId="45" fillId="24" borderId="0" applyNumberFormat="0" applyBorder="0" applyAlignment="0" applyProtection="0"/>
    <xf numFmtId="0" fontId="11" fillId="25" borderId="0" applyNumberFormat="0" applyBorder="0" applyAlignment="0" applyProtection="0"/>
    <xf numFmtId="0" fontId="45" fillId="26" borderId="0" applyNumberFormat="0" applyBorder="0" applyAlignment="0" applyProtection="0"/>
    <xf numFmtId="0" fontId="11" fillId="27" borderId="0" applyNumberFormat="0" applyBorder="0" applyAlignment="0" applyProtection="0"/>
    <xf numFmtId="0" fontId="45" fillId="28" borderId="0" applyNumberFormat="0" applyBorder="0" applyAlignment="0" applyProtection="0"/>
    <xf numFmtId="0" fontId="11" fillId="14" borderId="0" applyNumberFormat="0" applyBorder="0" applyAlignment="0" applyProtection="0"/>
    <xf numFmtId="0" fontId="45" fillId="29" borderId="0" applyNumberFormat="0" applyBorder="0" applyAlignment="0" applyProtection="0"/>
    <xf numFmtId="0" fontId="11" fillId="12" borderId="0" applyNumberFormat="0" applyBorder="0" applyAlignment="0" applyProtection="0"/>
    <xf numFmtId="0" fontId="46" fillId="30" borderId="0" applyNumberFormat="0" applyBorder="0" applyAlignment="0" applyProtection="0"/>
    <xf numFmtId="0" fontId="12" fillId="31" borderId="0" applyNumberFormat="0" applyBorder="0" applyAlignment="0" applyProtection="0"/>
    <xf numFmtId="0" fontId="47" fillId="32" borderId="1" applyNumberFormat="0" applyAlignment="0" applyProtection="0"/>
    <xf numFmtId="0" fontId="13" fillId="33" borderId="2" applyNumberFormat="0" applyAlignment="0" applyProtection="0"/>
    <xf numFmtId="0" fontId="48" fillId="34" borderId="3" applyNumberFormat="0" applyAlignment="0" applyProtection="0"/>
    <xf numFmtId="0" fontId="14" fillId="27" borderId="4" applyNumberFormat="0" applyAlignment="0" applyProtection="0"/>
    <xf numFmtId="0" fontId="49" fillId="0" borderId="5" applyNumberFormat="0" applyFill="0" applyAlignment="0" applyProtection="0"/>
    <xf numFmtId="0" fontId="15" fillId="0" borderId="6" applyNumberFormat="0" applyFill="0" applyAlignment="0" applyProtection="0"/>
    <xf numFmtId="0" fontId="45" fillId="35" borderId="0" applyNumberFormat="0" applyBorder="0" applyAlignment="0" applyProtection="0"/>
    <xf numFmtId="0" fontId="11" fillId="36" borderId="0" applyNumberFormat="0" applyBorder="0" applyAlignment="0" applyProtection="0"/>
    <xf numFmtId="0" fontId="45" fillId="37" borderId="0" applyNumberFormat="0" applyBorder="0" applyAlignment="0" applyProtection="0"/>
    <xf numFmtId="0" fontId="11" fillId="38" borderId="0" applyNumberFormat="0" applyBorder="0" applyAlignment="0" applyProtection="0"/>
    <xf numFmtId="0" fontId="45" fillId="39" borderId="0" applyNumberFormat="0" applyBorder="0" applyAlignment="0" applyProtection="0"/>
    <xf numFmtId="0" fontId="11" fillId="40" borderId="0" applyNumberFormat="0" applyBorder="0" applyAlignment="0" applyProtection="0"/>
    <xf numFmtId="0" fontId="45" fillId="41" borderId="0" applyNumberFormat="0" applyBorder="0" applyAlignment="0" applyProtection="0"/>
    <xf numFmtId="0" fontId="11" fillId="42" borderId="0" applyNumberFormat="0" applyBorder="0" applyAlignment="0" applyProtection="0"/>
    <xf numFmtId="0" fontId="45" fillId="43" borderId="0" applyNumberFormat="0" applyBorder="0" applyAlignment="0" applyProtection="0"/>
    <xf numFmtId="0" fontId="11" fillId="36" borderId="0" applyNumberFormat="0" applyBorder="0" applyAlignment="0" applyProtection="0"/>
    <xf numFmtId="0" fontId="45" fillId="44" borderId="0" applyNumberFormat="0" applyBorder="0" applyAlignment="0" applyProtection="0"/>
    <xf numFmtId="0" fontId="11" fillId="45" borderId="0" applyNumberFormat="0" applyBorder="0" applyAlignment="0" applyProtection="0"/>
    <xf numFmtId="0" fontId="50" fillId="46" borderId="1" applyNumberFormat="0" applyAlignment="0" applyProtection="0"/>
    <xf numFmtId="0" fontId="20" fillId="12" borderId="2" applyNumberFormat="0" applyAlignment="0" applyProtection="0"/>
    <xf numFmtId="0" fontId="51" fillId="0" borderId="0" applyNumberFormat="0" applyFill="0" applyBorder="0" applyAlignment="0" applyProtection="0"/>
    <xf numFmtId="0" fontId="52" fillId="47" borderId="0" applyNumberFormat="0" applyBorder="0" applyAlignment="0" applyProtection="0"/>
    <xf numFmtId="0" fontId="21" fillId="4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49" borderId="0" applyNumberFormat="0" applyBorder="0" applyAlignment="0" applyProtection="0"/>
    <xf numFmtId="0" fontId="16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1" borderId="7" applyNumberFormat="0" applyFont="0" applyAlignment="0" applyProtection="0"/>
    <xf numFmtId="0" fontId="2" fillId="50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32" borderId="9" applyNumberFormat="0" applyAlignment="0" applyProtection="0"/>
    <xf numFmtId="0" fontId="22" fillId="33" borderId="10" applyNumberFormat="0" applyAlignment="0" applyProtection="0"/>
    <xf numFmtId="41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24" fillId="0" borderId="12" applyNumberFormat="0" applyFill="0" applyAlignment="0" applyProtection="0"/>
    <xf numFmtId="0" fontId="59" fillId="0" borderId="13" applyNumberFormat="0" applyFill="0" applyAlignment="0" applyProtection="0"/>
    <xf numFmtId="0" fontId="25" fillId="0" borderId="14" applyNumberFormat="0" applyFill="0" applyAlignment="0" applyProtection="0"/>
    <xf numFmtId="0" fontId="60" fillId="0" borderId="15" applyNumberFormat="0" applyFill="0" applyAlignment="0" applyProtection="0"/>
    <xf numFmtId="0" fontId="26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0" borderId="17" applyNumberFormat="0" applyFill="0" applyAlignment="0" applyProtection="0"/>
    <xf numFmtId="0" fontId="19" fillId="0" borderId="18" applyNumberFormat="0" applyFill="0" applyAlignment="0" applyProtection="0"/>
    <xf numFmtId="4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164" fontId="62" fillId="0" borderId="0" xfId="115" applyNumberFormat="1" applyFont="1" applyAlignment="1" applyProtection="1">
      <alignment horizontal="center"/>
      <protection/>
    </xf>
    <xf numFmtId="165" fontId="62" fillId="0" borderId="0" xfId="115" applyNumberFormat="1" applyFont="1" applyAlignment="1" applyProtection="1">
      <alignment/>
      <protection/>
    </xf>
    <xf numFmtId="171" fontId="8" fillId="0" borderId="0" xfId="80" applyNumberFormat="1" applyFont="1" applyBorder="1" applyAlignment="1">
      <alignment horizontal="center" vertical="center"/>
      <protection/>
    </xf>
    <xf numFmtId="166" fontId="8" fillId="52" borderId="0" xfId="80" applyNumberFormat="1" applyFont="1" applyFill="1" applyBorder="1" applyAlignment="1">
      <alignment horizontal="center" vertical="center"/>
      <protection/>
    </xf>
    <xf numFmtId="166" fontId="8" fillId="52" borderId="19" xfId="80" applyNumberFormat="1" applyFont="1" applyFill="1" applyBorder="1" applyAlignment="1">
      <alignment horizontal="center" vertical="center"/>
      <protection/>
    </xf>
    <xf numFmtId="166" fontId="8" fillId="53" borderId="20" xfId="80" applyNumberFormat="1" applyFont="1" applyFill="1" applyBorder="1" applyAlignment="1">
      <alignment horizontal="center" vertical="center"/>
      <protection/>
    </xf>
    <xf numFmtId="166" fontId="8" fillId="53" borderId="21" xfId="80" applyNumberFormat="1" applyFont="1" applyFill="1" applyBorder="1" applyAlignment="1">
      <alignment horizontal="center" vertical="center"/>
      <protection/>
    </xf>
    <xf numFmtId="166" fontId="7" fillId="54" borderId="22" xfId="80" applyNumberFormat="1" applyFont="1" applyFill="1" applyBorder="1" applyAlignment="1">
      <alignment horizontal="center" vertical="center"/>
      <protection/>
    </xf>
    <xf numFmtId="166" fontId="7" fillId="54" borderId="23" xfId="80" applyNumberFormat="1" applyFont="1" applyFill="1" applyBorder="1" applyAlignment="1">
      <alignment horizontal="center" vertical="center"/>
      <protection/>
    </xf>
    <xf numFmtId="166" fontId="6" fillId="55" borderId="22" xfId="80" applyNumberFormat="1" applyFont="1" applyFill="1" applyBorder="1" applyAlignment="1">
      <alignment horizontal="center" vertical="center"/>
      <protection/>
    </xf>
    <xf numFmtId="1" fontId="63" fillId="0" borderId="0" xfId="115" applyNumberFormat="1" applyFont="1" applyAlignment="1" applyProtection="1">
      <alignment horizontal="center"/>
      <protection/>
    </xf>
    <xf numFmtId="165" fontId="63" fillId="0" borderId="0" xfId="115" applyNumberFormat="1" applyFont="1" applyAlignment="1" applyProtection="1">
      <alignment/>
      <protection/>
    </xf>
    <xf numFmtId="164" fontId="63" fillId="0" borderId="0" xfId="115" applyNumberFormat="1" applyFont="1" applyAlignment="1" applyProtection="1">
      <alignment horizontal="center"/>
      <protection/>
    </xf>
    <xf numFmtId="171" fontId="8" fillId="53" borderId="24" xfId="80" applyNumberFormat="1" applyFont="1" applyFill="1" applyBorder="1" applyAlignment="1">
      <alignment horizontal="center" vertical="center" wrapText="1"/>
      <protection/>
    </xf>
    <xf numFmtId="0" fontId="10" fillId="53" borderId="24" xfId="80" applyFont="1" applyFill="1" applyBorder="1" applyAlignment="1">
      <alignment horizontal="left" vertical="center" wrapText="1"/>
      <protection/>
    </xf>
    <xf numFmtId="0" fontId="10" fillId="53" borderId="20" xfId="80" applyFont="1" applyFill="1" applyBorder="1" applyAlignment="1">
      <alignment horizontal="left" vertical="center" wrapText="1"/>
      <protection/>
    </xf>
    <xf numFmtId="0" fontId="10" fillId="52" borderId="24" xfId="80" applyFont="1" applyFill="1" applyBorder="1" applyAlignment="1">
      <alignment horizontal="left" vertical="center" wrapText="1"/>
      <protection/>
    </xf>
    <xf numFmtId="0" fontId="10" fillId="52" borderId="0" xfId="80" applyFont="1" applyFill="1" applyBorder="1" applyAlignment="1">
      <alignment horizontal="left" vertical="center" wrapText="1"/>
      <protection/>
    </xf>
    <xf numFmtId="166" fontId="9" fillId="52" borderId="25" xfId="80" applyNumberFormat="1" applyFont="1" applyFill="1" applyBorder="1" applyAlignment="1">
      <alignment horizontal="center" vertical="center"/>
      <protection/>
    </xf>
    <xf numFmtId="165" fontId="64" fillId="0" borderId="0" xfId="115" applyNumberFormat="1" applyFont="1" applyFill="1" applyBorder="1" applyAlignment="1" applyProtection="1">
      <alignment horizontal="center" vertical="center"/>
      <protection locked="0"/>
    </xf>
    <xf numFmtId="1" fontId="65" fillId="56" borderId="25" xfId="80" applyNumberFormat="1" applyFont="1" applyFill="1" applyBorder="1" applyAlignment="1">
      <alignment horizontal="center" vertical="center"/>
      <protection/>
    </xf>
    <xf numFmtId="1" fontId="66" fillId="56" borderId="26" xfId="80" applyNumberFormat="1" applyFont="1" applyFill="1" applyBorder="1" applyAlignment="1">
      <alignment horizontal="center" vertical="center"/>
      <protection/>
    </xf>
    <xf numFmtId="165" fontId="62" fillId="0" borderId="0" xfId="115" applyNumberFormat="1" applyFont="1" applyFill="1" applyAlignment="1" applyProtection="1">
      <alignment/>
      <protection/>
    </xf>
    <xf numFmtId="165" fontId="67" fillId="0" borderId="0" xfId="115" applyNumberFormat="1" applyFont="1" applyFill="1" applyAlignment="1" applyProtection="1">
      <alignment horizontal="center" vertical="center"/>
      <protection/>
    </xf>
    <xf numFmtId="165" fontId="68" fillId="0" borderId="0" xfId="115" applyNumberFormat="1" applyFont="1" applyFill="1" applyAlignment="1" applyProtection="1">
      <alignment/>
      <protection locked="0"/>
    </xf>
    <xf numFmtId="165" fontId="69" fillId="0" borderId="0" xfId="115" applyNumberFormat="1" applyFont="1" applyFill="1" applyAlignment="1" applyProtection="1">
      <alignment/>
      <protection/>
    </xf>
    <xf numFmtId="0" fontId="3" fillId="53" borderId="27" xfId="80" applyFont="1" applyFill="1" applyBorder="1" applyAlignment="1">
      <alignment horizontal="center" vertical="center" wrapText="1"/>
      <protection/>
    </xf>
    <xf numFmtId="0" fontId="3" fillId="53" borderId="24" xfId="80" applyFont="1" applyFill="1" applyBorder="1" applyAlignment="1">
      <alignment horizontal="center" vertical="center" wrapText="1"/>
      <protection/>
    </xf>
    <xf numFmtId="0" fontId="3" fillId="53" borderId="28" xfId="80" applyFont="1" applyFill="1" applyBorder="1" applyAlignment="1">
      <alignment horizontal="center" vertical="center" wrapText="1"/>
      <protection/>
    </xf>
    <xf numFmtId="0" fontId="3" fillId="53" borderId="29" xfId="80" applyFont="1" applyFill="1" applyBorder="1" applyAlignment="1">
      <alignment horizontal="center" vertical="center" wrapText="1"/>
      <protection/>
    </xf>
    <xf numFmtId="0" fontId="3" fillId="53" borderId="20" xfId="80" applyFont="1" applyFill="1" applyBorder="1" applyAlignment="1">
      <alignment horizontal="center" vertical="center"/>
      <protection/>
    </xf>
    <xf numFmtId="0" fontId="3" fillId="53" borderId="24" xfId="80" applyFont="1" applyFill="1" applyBorder="1" applyAlignment="1">
      <alignment horizontal="center" vertical="center"/>
      <protection/>
    </xf>
    <xf numFmtId="0" fontId="3" fillId="53" borderId="0" xfId="80" applyFont="1" applyFill="1" applyBorder="1" applyAlignment="1">
      <alignment horizontal="center" vertical="center"/>
      <protection/>
    </xf>
    <xf numFmtId="0" fontId="3" fillId="53" borderId="29" xfId="80" applyFont="1" applyFill="1" applyBorder="1" applyAlignment="1">
      <alignment horizontal="center" vertical="center"/>
      <protection/>
    </xf>
    <xf numFmtId="0" fontId="70" fillId="57" borderId="30" xfId="80" applyFont="1" applyFill="1" applyBorder="1" applyAlignment="1">
      <alignment horizontal="center" vertical="center" wrapText="1"/>
      <protection/>
    </xf>
    <xf numFmtId="0" fontId="70" fillId="57" borderId="25" xfId="80" applyFont="1" applyFill="1" applyBorder="1" applyAlignment="1">
      <alignment horizontal="center" vertical="center" wrapText="1"/>
      <protection/>
    </xf>
    <xf numFmtId="0" fontId="71" fillId="56" borderId="30" xfId="80" applyFont="1" applyFill="1" applyBorder="1" applyAlignment="1">
      <alignment horizontal="center" vertical="center" wrapText="1"/>
      <protection/>
    </xf>
    <xf numFmtId="0" fontId="71" fillId="56" borderId="25" xfId="80" applyFont="1" applyFill="1" applyBorder="1" applyAlignment="1">
      <alignment horizontal="center" vertical="center" wrapText="1"/>
      <protection/>
    </xf>
    <xf numFmtId="0" fontId="71" fillId="56" borderId="31" xfId="80" applyFont="1" applyFill="1" applyBorder="1" applyAlignment="1">
      <alignment horizontal="center" vertical="center" wrapText="1"/>
      <protection/>
    </xf>
    <xf numFmtId="0" fontId="71" fillId="56" borderId="32" xfId="80" applyFont="1" applyFill="1" applyBorder="1" applyAlignment="1">
      <alignment horizontal="center" vertical="center" wrapText="1"/>
      <protection/>
    </xf>
    <xf numFmtId="0" fontId="5" fillId="54" borderId="33" xfId="80" applyFont="1" applyFill="1" applyBorder="1" applyAlignment="1">
      <alignment horizontal="left" vertical="center"/>
      <protection/>
    </xf>
    <xf numFmtId="0" fontId="5" fillId="54" borderId="34" xfId="80" applyFont="1" applyFill="1" applyBorder="1" applyAlignment="1">
      <alignment horizontal="left" vertical="center"/>
      <protection/>
    </xf>
    <xf numFmtId="0" fontId="71" fillId="56" borderId="35" xfId="80" applyFont="1" applyFill="1" applyBorder="1" applyAlignment="1">
      <alignment horizontal="center" vertical="center" wrapText="1"/>
      <protection/>
    </xf>
    <xf numFmtId="0" fontId="71" fillId="56" borderId="36" xfId="80" applyFont="1" applyFill="1" applyBorder="1" applyAlignment="1">
      <alignment horizontal="center" vertical="center" wrapText="1"/>
      <protection/>
    </xf>
    <xf numFmtId="0" fontId="71" fillId="56" borderId="37" xfId="80" applyFont="1" applyFill="1" applyBorder="1" applyAlignment="1">
      <alignment horizontal="center" vertical="center" wrapText="1"/>
      <protection/>
    </xf>
    <xf numFmtId="0" fontId="71" fillId="56" borderId="38" xfId="80" applyFont="1" applyFill="1" applyBorder="1" applyAlignment="1">
      <alignment horizontal="center" vertical="center" wrapText="1"/>
      <protection/>
    </xf>
    <xf numFmtId="0" fontId="71" fillId="56" borderId="39" xfId="80" applyFont="1" applyFill="1" applyBorder="1" applyAlignment="1">
      <alignment horizontal="center" vertical="center" wrapText="1"/>
      <protection/>
    </xf>
    <xf numFmtId="0" fontId="3" fillId="53" borderId="40" xfId="80" applyFont="1" applyFill="1" applyBorder="1" applyAlignment="1">
      <alignment horizontal="center" vertical="center" wrapText="1"/>
      <protection/>
    </xf>
    <xf numFmtId="0" fontId="3" fillId="53" borderId="41" xfId="80" applyFont="1" applyFill="1" applyBorder="1" applyAlignment="1">
      <alignment horizontal="center" vertical="center" wrapText="1"/>
      <protection/>
    </xf>
    <xf numFmtId="1" fontId="65" fillId="56" borderId="42" xfId="80" applyNumberFormat="1" applyFont="1" applyFill="1" applyBorder="1" applyAlignment="1">
      <alignment horizontal="center" vertical="center"/>
      <protection/>
    </xf>
    <xf numFmtId="1" fontId="65" fillId="56" borderId="43" xfId="80" applyNumberFormat="1" applyFont="1" applyFill="1" applyBorder="1" applyAlignment="1">
      <alignment horizontal="center" vertical="center"/>
      <protection/>
    </xf>
    <xf numFmtId="1" fontId="4" fillId="56" borderId="25" xfId="80" applyNumberFormat="1" applyFont="1" applyFill="1" applyBorder="1" applyAlignment="1">
      <alignment horizontal="center" vertical="center"/>
      <protection/>
    </xf>
    <xf numFmtId="1" fontId="4" fillId="56" borderId="44" xfId="80" applyNumberFormat="1" applyFont="1" applyFill="1" applyBorder="1" applyAlignment="1">
      <alignment horizontal="center" vertical="center"/>
      <protection/>
    </xf>
    <xf numFmtId="1" fontId="4" fillId="56" borderId="25" xfId="80" applyNumberFormat="1" applyFont="1" applyFill="1" applyBorder="1" applyAlignment="1">
      <alignment horizontal="center" vertical="center" wrapText="1"/>
      <protection/>
    </xf>
    <xf numFmtId="1" fontId="4" fillId="56" borderId="44" xfId="80" applyNumberFormat="1" applyFont="1" applyFill="1" applyBorder="1" applyAlignment="1">
      <alignment horizontal="center" vertical="center" wrapText="1"/>
      <protection/>
    </xf>
    <xf numFmtId="0" fontId="70" fillId="57" borderId="35" xfId="80" applyFont="1" applyFill="1" applyBorder="1" applyAlignment="1">
      <alignment horizontal="center" vertical="center" wrapText="1"/>
      <protection/>
    </xf>
    <xf numFmtId="0" fontId="70" fillId="57" borderId="37" xfId="80" applyFont="1" applyFill="1" applyBorder="1" applyAlignment="1">
      <alignment horizontal="center" vertical="center" wrapText="1"/>
      <protection/>
    </xf>
    <xf numFmtId="0" fontId="72" fillId="56" borderId="30" xfId="80" applyFont="1" applyFill="1" applyBorder="1" applyAlignment="1">
      <alignment horizontal="center" vertical="center" wrapText="1"/>
      <protection/>
    </xf>
    <xf numFmtId="0" fontId="72" fillId="56" borderId="25" xfId="80" applyFont="1" applyFill="1" applyBorder="1" applyAlignment="1">
      <alignment horizontal="center" vertical="center" wrapText="1"/>
      <protection/>
    </xf>
    <xf numFmtId="0" fontId="72" fillId="56" borderId="31" xfId="80" applyFont="1" applyFill="1" applyBorder="1" applyAlignment="1">
      <alignment horizontal="center" vertical="center" wrapText="1"/>
      <protection/>
    </xf>
    <xf numFmtId="0" fontId="72" fillId="56" borderId="32" xfId="80" applyFont="1" applyFill="1" applyBorder="1" applyAlignment="1">
      <alignment horizontal="center" vertical="center" wrapText="1"/>
      <protection/>
    </xf>
    <xf numFmtId="0" fontId="72" fillId="56" borderId="35" xfId="80" applyFont="1" applyFill="1" applyBorder="1" applyAlignment="1">
      <alignment horizontal="center" vertical="center" wrapText="1"/>
      <protection/>
    </xf>
    <xf numFmtId="0" fontId="72" fillId="56" borderId="36" xfId="80" applyFont="1" applyFill="1" applyBorder="1" applyAlignment="1">
      <alignment horizontal="center" vertical="center" wrapText="1"/>
      <protection/>
    </xf>
    <xf numFmtId="0" fontId="72" fillId="56" borderId="38" xfId="80" applyFont="1" applyFill="1" applyBorder="1" applyAlignment="1">
      <alignment horizontal="center" vertical="center" wrapText="1"/>
      <protection/>
    </xf>
    <xf numFmtId="0" fontId="72" fillId="56" borderId="39" xfId="80" applyFont="1" applyFill="1" applyBorder="1" applyAlignment="1">
      <alignment horizontal="center" vertical="center" wrapText="1"/>
      <protection/>
    </xf>
    <xf numFmtId="0" fontId="72" fillId="56" borderId="37" xfId="80" applyFont="1" applyFill="1" applyBorder="1" applyAlignment="1">
      <alignment horizontal="center" vertical="center" wrapText="1"/>
      <protection/>
    </xf>
  </cellXfs>
  <cellStyles count="106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iperlink 2" xfId="73"/>
    <cellStyle name="Incorreto" xfId="74"/>
    <cellStyle name="Incorreto 2" xfId="75"/>
    <cellStyle name="Currency" xfId="76"/>
    <cellStyle name="Currency [0]" xfId="77"/>
    <cellStyle name="Neutra" xfId="78"/>
    <cellStyle name="Neutra 2" xfId="79"/>
    <cellStyle name="Normal 2" xfId="80"/>
    <cellStyle name="Normal 2 2" xfId="81"/>
    <cellStyle name="Normal 2 3" xfId="82"/>
    <cellStyle name="Normal 3" xfId="83"/>
    <cellStyle name="Normal 3 2" xfId="84"/>
    <cellStyle name="Normal 3 3" xfId="85"/>
    <cellStyle name="Normal 4" xfId="86"/>
    <cellStyle name="Normal 5" xfId="87"/>
    <cellStyle name="Normal 6" xfId="88"/>
    <cellStyle name="Nota" xfId="89"/>
    <cellStyle name="Nota 2" xfId="90"/>
    <cellStyle name="Percent" xfId="91"/>
    <cellStyle name="Porcentagem 2" xfId="92"/>
    <cellStyle name="Porcentagem 3" xfId="93"/>
    <cellStyle name="Saída" xfId="94"/>
    <cellStyle name="Saída 2" xfId="95"/>
    <cellStyle name="Comma [0]" xfId="96"/>
    <cellStyle name="Separador de milhares 2" xfId="97"/>
    <cellStyle name="Separador de milhares 2 2" xfId="98"/>
    <cellStyle name="Texto de Aviso" xfId="99"/>
    <cellStyle name="Texto de Aviso 2" xfId="100"/>
    <cellStyle name="Texto Explicativo" xfId="101"/>
    <cellStyle name="Texto Explicativo 2" xfId="102"/>
    <cellStyle name="Título" xfId="103"/>
    <cellStyle name="Título 1" xfId="104"/>
    <cellStyle name="Título 1 2" xfId="105"/>
    <cellStyle name="Título 2" xfId="106"/>
    <cellStyle name="Título 2 2" xfId="107"/>
    <cellStyle name="Título 3" xfId="108"/>
    <cellStyle name="Título 3 2" xfId="109"/>
    <cellStyle name="Título 4" xfId="110"/>
    <cellStyle name="Título 4 2" xfId="111"/>
    <cellStyle name="Título 5" xfId="112"/>
    <cellStyle name="Total" xfId="113"/>
    <cellStyle name="Total 2" xfId="114"/>
    <cellStyle name="Comma" xfId="115"/>
    <cellStyle name="Vírgula 2" xfId="116"/>
    <cellStyle name="Vírgula 2 2" xfId="117"/>
    <cellStyle name="Vírgula 3" xfId="118"/>
    <cellStyle name="Vírgula 4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8</xdr:col>
      <xdr:colOff>0</xdr:colOff>
      <xdr:row>2</xdr:row>
      <xdr:rowOff>9525</xdr:rowOff>
    </xdr:to>
    <xdr:pic>
      <xdr:nvPicPr>
        <xdr:cNvPr id="1" name="Imagem 9" descr="C:\Users\mafonso\AppData\Local\Microsoft\Windows\Temporary Internet Files\Content.Outlook\DMI67GDX\J-697-15 cabeçalho_AP_15102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76771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276225</xdr:rowOff>
    </xdr:from>
    <xdr:to>
      <xdr:col>4</xdr:col>
      <xdr:colOff>542925</xdr:colOff>
      <xdr:row>1</xdr:row>
      <xdr:rowOff>390525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486025" y="276225"/>
          <a:ext cx="20859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IFDM Geral </a:t>
          </a:r>
        </a:p>
      </xdr:txBody>
    </xdr:sp>
    <xdr:clientData/>
  </xdr:twoCellAnchor>
  <xdr:oneCellAnchor>
    <xdr:from>
      <xdr:col>10</xdr:col>
      <xdr:colOff>285750</xdr:colOff>
      <xdr:row>11</xdr:row>
      <xdr:rowOff>0</xdr:rowOff>
    </xdr:from>
    <xdr:ext cx="180975" cy="276225"/>
    <xdr:sp fLocksText="0">
      <xdr:nvSpPr>
        <xdr:cNvPr id="3" name="CaixaDeTexto 8"/>
        <xdr:cNvSpPr txBox="1">
          <a:spLocks noChangeArrowheads="1"/>
        </xdr:cNvSpPr>
      </xdr:nvSpPr>
      <xdr:spPr>
        <a:xfrm>
          <a:off x="9248775" y="29337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8</xdr:col>
      <xdr:colOff>0</xdr:colOff>
      <xdr:row>2</xdr:row>
      <xdr:rowOff>9525</xdr:rowOff>
    </xdr:to>
    <xdr:pic>
      <xdr:nvPicPr>
        <xdr:cNvPr id="1" name="Imagem 9" descr="C:\Users\mafonso\AppData\Local\Microsoft\Windows\Temporary Internet Files\Content.Outlook\DMI67GDX\J-697-15 cabeçalho_AP_15102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76771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276225</xdr:rowOff>
    </xdr:from>
    <xdr:to>
      <xdr:col>4</xdr:col>
      <xdr:colOff>542925</xdr:colOff>
      <xdr:row>1</xdr:row>
      <xdr:rowOff>390525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486025" y="276225"/>
          <a:ext cx="20859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IFDM Emprego &amp; Renda </a:t>
          </a:r>
        </a:p>
      </xdr:txBody>
    </xdr:sp>
    <xdr:clientData/>
  </xdr:twoCellAnchor>
  <xdr:oneCellAnchor>
    <xdr:from>
      <xdr:col>10</xdr:col>
      <xdr:colOff>285750</xdr:colOff>
      <xdr:row>11</xdr:row>
      <xdr:rowOff>0</xdr:rowOff>
    </xdr:from>
    <xdr:ext cx="180975" cy="276225"/>
    <xdr:sp fLocksText="0">
      <xdr:nvSpPr>
        <xdr:cNvPr id="3" name="CaixaDeTexto 8"/>
        <xdr:cNvSpPr txBox="1">
          <a:spLocks noChangeArrowheads="1"/>
        </xdr:cNvSpPr>
      </xdr:nvSpPr>
      <xdr:spPr>
        <a:xfrm>
          <a:off x="9248775" y="29337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8</xdr:col>
      <xdr:colOff>0</xdr:colOff>
      <xdr:row>2</xdr:row>
      <xdr:rowOff>9525</xdr:rowOff>
    </xdr:to>
    <xdr:pic>
      <xdr:nvPicPr>
        <xdr:cNvPr id="1" name="Imagem 9" descr="C:\Users\mafonso\AppData\Local\Microsoft\Windows\Temporary Internet Files\Content.Outlook\DMI67GDX\J-697-15 cabeçalho_AP_15102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76771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276225</xdr:rowOff>
    </xdr:from>
    <xdr:to>
      <xdr:col>4</xdr:col>
      <xdr:colOff>542925</xdr:colOff>
      <xdr:row>1</xdr:row>
      <xdr:rowOff>390525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486025" y="276225"/>
          <a:ext cx="20859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IFDM Educação </a:t>
          </a:r>
        </a:p>
      </xdr:txBody>
    </xdr:sp>
    <xdr:clientData/>
  </xdr:twoCellAnchor>
  <xdr:oneCellAnchor>
    <xdr:from>
      <xdr:col>10</xdr:col>
      <xdr:colOff>285750</xdr:colOff>
      <xdr:row>11</xdr:row>
      <xdr:rowOff>0</xdr:rowOff>
    </xdr:from>
    <xdr:ext cx="180975" cy="276225"/>
    <xdr:sp fLocksText="0">
      <xdr:nvSpPr>
        <xdr:cNvPr id="3" name="CaixaDeTexto 8"/>
        <xdr:cNvSpPr txBox="1">
          <a:spLocks noChangeArrowheads="1"/>
        </xdr:cNvSpPr>
      </xdr:nvSpPr>
      <xdr:spPr>
        <a:xfrm>
          <a:off x="9248775" y="29337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7</xdr:col>
      <xdr:colOff>904875</xdr:colOff>
      <xdr:row>2</xdr:row>
      <xdr:rowOff>9525</xdr:rowOff>
    </xdr:to>
    <xdr:pic>
      <xdr:nvPicPr>
        <xdr:cNvPr id="1" name="Imagem 9" descr="C:\Users\mafonso\AppData\Local\Microsoft\Windows\Temporary Internet Files\Content.Outlook\DMI67GDX\J-697-15 cabeçalho_AP_15102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7667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276225</xdr:rowOff>
    </xdr:from>
    <xdr:to>
      <xdr:col>4</xdr:col>
      <xdr:colOff>542925</xdr:colOff>
      <xdr:row>1</xdr:row>
      <xdr:rowOff>390525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486025" y="276225"/>
          <a:ext cx="20859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IFDM Saúde </a:t>
          </a:r>
        </a:p>
      </xdr:txBody>
    </xdr:sp>
    <xdr:clientData/>
  </xdr:twoCellAnchor>
  <xdr:oneCellAnchor>
    <xdr:from>
      <xdr:col>10</xdr:col>
      <xdr:colOff>285750</xdr:colOff>
      <xdr:row>11</xdr:row>
      <xdr:rowOff>0</xdr:rowOff>
    </xdr:from>
    <xdr:ext cx="180975" cy="276225"/>
    <xdr:sp fLocksText="0">
      <xdr:nvSpPr>
        <xdr:cNvPr id="3" name="CaixaDeTexto 8"/>
        <xdr:cNvSpPr txBox="1">
          <a:spLocks noChangeArrowheads="1"/>
        </xdr:cNvSpPr>
      </xdr:nvSpPr>
      <xdr:spPr>
        <a:xfrm>
          <a:off x="9248775" y="29337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"/>
  <dimension ref="A1:L197"/>
  <sheetViews>
    <sheetView showGridLines="0" tabSelected="1" zoomScalePageLayoutView="0" workbookViewId="0" topLeftCell="A1">
      <pane xSplit="2" ySplit="10" topLeftCell="C11" activePane="bottomRight" state="frozen"/>
      <selection pane="topLeft" activeCell="A9" sqref="A9:B9"/>
      <selection pane="topRight" activeCell="A9" sqref="A9:B9"/>
      <selection pane="bottomLeft" activeCell="A9" sqref="A9:B9"/>
      <selection pane="bottomRight" activeCell="D15" sqref="D15"/>
    </sheetView>
  </sheetViews>
  <sheetFormatPr defaultColWidth="9.140625" defaultRowHeight="15"/>
  <cols>
    <col min="1" max="2" width="14.7109375" style="11" customWidth="1"/>
    <col min="3" max="3" width="4.421875" style="12" bestFit="1" customWidth="1"/>
    <col min="4" max="4" width="26.57421875" style="13" bestFit="1" customWidth="1"/>
    <col min="5" max="6" width="13.7109375" style="12" customWidth="1"/>
    <col min="7" max="7" width="13.7109375" style="13" customWidth="1"/>
    <col min="8" max="8" width="13.7109375" style="12" customWidth="1"/>
    <col min="9" max="9" width="3.7109375" style="23" customWidth="1"/>
    <col min="10" max="10" width="15.421875" style="23" bestFit="1" customWidth="1"/>
    <col min="11" max="11" width="21.8515625" style="23" customWidth="1"/>
    <col min="12" max="12" width="9.140625" style="23" customWidth="1"/>
    <col min="13" max="13" width="3.7109375" style="23" customWidth="1"/>
    <col min="14" max="225" width="9.140625" style="2" customWidth="1"/>
    <col min="226" max="226" width="19.57421875" style="2" customWidth="1"/>
    <col min="227" max="227" width="9.421875" style="2" customWidth="1"/>
    <col min="228" max="228" width="16.421875" style="2" customWidth="1"/>
    <col min="229" max="229" width="19.57421875" style="2" customWidth="1"/>
    <col min="230" max="230" width="15.7109375" style="2" customWidth="1"/>
    <col min="231" max="231" width="11.28125" style="2" customWidth="1"/>
    <col min="232" max="232" width="16.7109375" style="2" customWidth="1"/>
    <col min="233" max="233" width="4.140625" style="2" customWidth="1"/>
    <col min="234" max="234" width="3.8515625" style="2" customWidth="1"/>
    <col min="235" max="235" width="4.28125" style="2" customWidth="1"/>
    <col min="236" max="238" width="4.00390625" style="2" customWidth="1"/>
    <col min="239" max="239" width="3.8515625" style="2" customWidth="1"/>
    <col min="240" max="241" width="4.28125" style="2" customWidth="1"/>
    <col min="242" max="243" width="4.140625" style="2" customWidth="1"/>
    <col min="244" max="245" width="3.8515625" style="2" customWidth="1"/>
    <col min="246" max="246" width="3.57421875" style="2" customWidth="1"/>
    <col min="247" max="247" width="4.00390625" style="2" customWidth="1"/>
    <col min="248" max="249" width="4.140625" style="2" customWidth="1"/>
    <col min="250" max="251" width="4.00390625" style="2" customWidth="1"/>
    <col min="252" max="252" width="3.8515625" style="2" customWidth="1"/>
    <col min="253" max="253" width="4.140625" style="2" customWidth="1"/>
    <col min="254" max="16384" width="9.140625" style="2" customWidth="1"/>
  </cols>
  <sheetData>
    <row r="1" spans="1:8" ht="61.5" customHeight="1">
      <c r="A1" s="1"/>
      <c r="B1" s="2"/>
      <c r="C1" s="2"/>
      <c r="D1" s="1"/>
      <c r="E1" s="2"/>
      <c r="F1" s="2"/>
      <c r="G1" s="1"/>
      <c r="H1" s="2"/>
    </row>
    <row r="2" spans="1:8" ht="38.25" customHeight="1">
      <c r="A2" s="1"/>
      <c r="B2" s="2"/>
      <c r="C2" s="2"/>
      <c r="D2" s="1"/>
      <c r="E2" s="2"/>
      <c r="F2" s="2"/>
      <c r="G2" s="1"/>
      <c r="H2" s="2"/>
    </row>
    <row r="3" spans="1:8" ht="14.25" customHeight="1">
      <c r="A3" s="27" t="s">
        <v>196</v>
      </c>
      <c r="B3" s="28"/>
      <c r="C3" s="31" t="s">
        <v>18</v>
      </c>
      <c r="D3" s="32"/>
      <c r="E3" s="35" t="s">
        <v>193</v>
      </c>
      <c r="F3" s="37" t="s">
        <v>194</v>
      </c>
      <c r="G3" s="37" t="s">
        <v>195</v>
      </c>
      <c r="H3" s="39" t="s">
        <v>187</v>
      </c>
    </row>
    <row r="4" spans="1:12" ht="14.25" customHeight="1" thickBot="1">
      <c r="A4" s="29"/>
      <c r="B4" s="30"/>
      <c r="C4" s="33"/>
      <c r="D4" s="34"/>
      <c r="E4" s="36"/>
      <c r="F4" s="38"/>
      <c r="G4" s="38"/>
      <c r="H4" s="40"/>
      <c r="J4" s="24"/>
      <c r="K4" s="20"/>
      <c r="L4" s="25"/>
    </row>
    <row r="5" spans="1:12" ht="14.25" customHeight="1" thickBot="1">
      <c r="A5" s="29"/>
      <c r="B5" s="30"/>
      <c r="C5" s="41" t="s">
        <v>201</v>
      </c>
      <c r="D5" s="42"/>
      <c r="E5" s="10">
        <v>0.744058837762663</v>
      </c>
      <c r="F5" s="8">
        <v>0.7023109549066062</v>
      </c>
      <c r="G5" s="8">
        <v>0.7614904640268655</v>
      </c>
      <c r="H5" s="9">
        <v>0.7683750943545171</v>
      </c>
      <c r="J5" s="24"/>
      <c r="K5" s="20"/>
      <c r="L5" s="25"/>
    </row>
    <row r="6" spans="1:12" ht="14.25" customHeight="1" thickBot="1">
      <c r="A6" s="29"/>
      <c r="B6" s="30"/>
      <c r="C6" s="41" t="s">
        <v>190</v>
      </c>
      <c r="D6" s="42"/>
      <c r="E6" s="10">
        <f>MEDIAN(E$11:E$65536)</f>
        <v>0.6008888167497374</v>
      </c>
      <c r="F6" s="8">
        <f>MEDIAN(F$11:F$65536)</f>
        <v>0.40657167696330465</v>
      </c>
      <c r="G6" s="8">
        <f>MEDIAN(G$11:G$65536)</f>
        <v>0.6615557706586617</v>
      </c>
      <c r="H6" s="9">
        <f>MEDIAN(H$11:H$65536)</f>
        <v>0.7358090664244057</v>
      </c>
      <c r="K6" s="26"/>
      <c r="L6" s="26"/>
    </row>
    <row r="7" spans="1:8" ht="14.25" customHeight="1" thickBot="1">
      <c r="A7" s="29"/>
      <c r="B7" s="30"/>
      <c r="C7" s="41" t="s">
        <v>191</v>
      </c>
      <c r="D7" s="42"/>
      <c r="E7" s="10">
        <f>MAX(E$11:E$65536)</f>
        <v>0.7971552193295359</v>
      </c>
      <c r="F7" s="8">
        <f>MAX(F$11:F$65536)</f>
        <v>0.8074026745470402</v>
      </c>
      <c r="G7" s="8">
        <f>MAX(G$11:G$65536)</f>
        <v>0.9039127938279936</v>
      </c>
      <c r="H7" s="9">
        <f>MAX(H$11:H$65536)</f>
        <v>0.942156862745098</v>
      </c>
    </row>
    <row r="8" spans="1:8" ht="14.25" customHeight="1" thickBot="1">
      <c r="A8" s="48" t="s">
        <v>204</v>
      </c>
      <c r="B8" s="49"/>
      <c r="C8" s="41" t="s">
        <v>192</v>
      </c>
      <c r="D8" s="42"/>
      <c r="E8" s="10">
        <f>MIN(E$11:E$65536)</f>
        <v>0.45441887558975935</v>
      </c>
      <c r="F8" s="8">
        <f>MIN(F$11:F$65536)</f>
        <v>0.14339726613387885</v>
      </c>
      <c r="G8" s="8">
        <f>MIN(G$11:G$65536)</f>
        <v>0.4665614532353256</v>
      </c>
      <c r="H8" s="9">
        <f>MIN(H$11:H$65536)</f>
        <v>0.4208380808702653</v>
      </c>
    </row>
    <row r="9" spans="1:8" ht="15.75" customHeight="1" thickBot="1">
      <c r="A9" s="50" t="s">
        <v>198</v>
      </c>
      <c r="B9" s="51"/>
      <c r="C9" s="52" t="s">
        <v>0</v>
      </c>
      <c r="D9" s="54" t="s">
        <v>1</v>
      </c>
      <c r="E9" s="56" t="s">
        <v>193</v>
      </c>
      <c r="F9" s="43" t="s">
        <v>194</v>
      </c>
      <c r="G9" s="43" t="s">
        <v>195</v>
      </c>
      <c r="H9" s="46" t="s">
        <v>187</v>
      </c>
    </row>
    <row r="10" spans="1:8" ht="15" thickBot="1">
      <c r="A10" s="22" t="s">
        <v>188</v>
      </c>
      <c r="B10" s="21" t="s">
        <v>189</v>
      </c>
      <c r="C10" s="53"/>
      <c r="D10" s="55"/>
      <c r="E10" s="57"/>
      <c r="F10" s="44"/>
      <c r="G10" s="45"/>
      <c r="H10" s="47"/>
    </row>
    <row r="11" spans="1:8" ht="15" thickBot="1">
      <c r="A11" s="14">
        <v>456</v>
      </c>
      <c r="B11" s="14">
        <v>1</v>
      </c>
      <c r="C11" s="15" t="s">
        <v>18</v>
      </c>
      <c r="D11" s="16" t="s">
        <v>197</v>
      </c>
      <c r="E11" s="10">
        <v>0.7971552193295359</v>
      </c>
      <c r="F11" s="6">
        <v>0.592102912890569</v>
      </c>
      <c r="G11" s="7">
        <v>0.8572058823529412</v>
      </c>
      <c r="H11" s="6">
        <v>0.942156862745098</v>
      </c>
    </row>
    <row r="12" spans="1:8" ht="15.75" thickBot="1">
      <c r="A12" s="3">
        <v>684</v>
      </c>
      <c r="B12" s="3">
        <v>2</v>
      </c>
      <c r="C12" s="17" t="s">
        <v>18</v>
      </c>
      <c r="D12" s="18" t="s">
        <v>137</v>
      </c>
      <c r="E12" s="19">
        <v>0.777499403428545</v>
      </c>
      <c r="F12" s="4">
        <v>0.7474441484444956</v>
      </c>
      <c r="G12" s="5">
        <v>0.7366922687686841</v>
      </c>
      <c r="H12" s="4">
        <v>0.8483617930724555</v>
      </c>
    </row>
    <row r="13" spans="1:8" ht="15.75" thickBot="1">
      <c r="A13" s="14">
        <v>825</v>
      </c>
      <c r="B13" s="14">
        <v>3</v>
      </c>
      <c r="C13" s="15" t="s">
        <v>18</v>
      </c>
      <c r="D13" s="16" t="s">
        <v>58</v>
      </c>
      <c r="E13" s="10">
        <v>0.7673114321268691</v>
      </c>
      <c r="F13" s="6">
        <v>0.7696887177227263</v>
      </c>
      <c r="G13" s="7">
        <v>0.6974690890430711</v>
      </c>
      <c r="H13" s="6">
        <v>0.8347764896148102</v>
      </c>
    </row>
    <row r="14" spans="1:8" ht="15" thickBot="1">
      <c r="A14" s="3">
        <v>1113</v>
      </c>
      <c r="B14" s="3">
        <v>4</v>
      </c>
      <c r="C14" s="17" t="s">
        <v>18</v>
      </c>
      <c r="D14" s="18" t="s">
        <v>45</v>
      </c>
      <c r="E14" s="19">
        <v>0.7475871786231836</v>
      </c>
      <c r="F14" s="4">
        <v>0.77899543808645</v>
      </c>
      <c r="G14" s="5">
        <v>0.6302513602551626</v>
      </c>
      <c r="H14" s="4">
        <v>0.8335147375279381</v>
      </c>
    </row>
    <row r="15" spans="1:8" ht="15" thickBot="1">
      <c r="A15" s="14">
        <v>1358</v>
      </c>
      <c r="B15" s="14">
        <v>5</v>
      </c>
      <c r="C15" s="15" t="s">
        <v>18</v>
      </c>
      <c r="D15" s="16" t="s">
        <v>119</v>
      </c>
      <c r="E15" s="10">
        <v>0.7346298957144068</v>
      </c>
      <c r="F15" s="6">
        <v>0.7377626816297418</v>
      </c>
      <c r="G15" s="7">
        <v>0.6518958195809021</v>
      </c>
      <c r="H15" s="6">
        <v>0.8142311859325769</v>
      </c>
    </row>
    <row r="16" spans="1:8" ht="15" thickBot="1">
      <c r="A16" s="3">
        <v>1436</v>
      </c>
      <c r="B16" s="3">
        <v>6</v>
      </c>
      <c r="C16" s="17" t="s">
        <v>18</v>
      </c>
      <c r="D16" s="18" t="s">
        <v>96</v>
      </c>
      <c r="E16" s="19">
        <v>0.73058930745373</v>
      </c>
      <c r="F16" s="4">
        <v>0.7481821640159969</v>
      </c>
      <c r="G16" s="5">
        <v>0.6535734817487205</v>
      </c>
      <c r="H16" s="4">
        <v>0.7900122765964727</v>
      </c>
    </row>
    <row r="17" spans="1:8" ht="15" thickBot="1">
      <c r="A17" s="14">
        <v>1508</v>
      </c>
      <c r="B17" s="14">
        <v>7</v>
      </c>
      <c r="C17" s="15" t="s">
        <v>18</v>
      </c>
      <c r="D17" s="16" t="s">
        <v>89</v>
      </c>
      <c r="E17" s="10">
        <v>0.7265099044642833</v>
      </c>
      <c r="F17" s="6">
        <v>0.8074026745470402</v>
      </c>
      <c r="G17" s="7">
        <v>0.5912599002153267</v>
      </c>
      <c r="H17" s="6">
        <v>0.7808671386304833</v>
      </c>
    </row>
    <row r="18" spans="1:8" ht="15" thickBot="1">
      <c r="A18" s="3">
        <v>1510</v>
      </c>
      <c r="B18" s="3">
        <v>8</v>
      </c>
      <c r="C18" s="17" t="s">
        <v>18</v>
      </c>
      <c r="D18" s="18" t="s">
        <v>185</v>
      </c>
      <c r="E18" s="19">
        <v>0.7264842747360007</v>
      </c>
      <c r="F18" s="4">
        <v>0.7087257229218207</v>
      </c>
      <c r="G18" s="5">
        <v>0.6249211160311242</v>
      </c>
      <c r="H18" s="4">
        <v>0.8458059852550577</v>
      </c>
    </row>
    <row r="19" spans="1:8" ht="15" thickBot="1">
      <c r="A19" s="14">
        <v>1636</v>
      </c>
      <c r="B19" s="14">
        <v>9</v>
      </c>
      <c r="C19" s="15" t="s">
        <v>18</v>
      </c>
      <c r="D19" s="16" t="s">
        <v>132</v>
      </c>
      <c r="E19" s="10">
        <v>0.7197856203711563</v>
      </c>
      <c r="F19" s="6">
        <v>0.6608048965392075</v>
      </c>
      <c r="G19" s="7">
        <v>0.7744944904348232</v>
      </c>
      <c r="H19" s="6">
        <v>0.7240574741394383</v>
      </c>
    </row>
    <row r="20" spans="1:8" ht="15" thickBot="1">
      <c r="A20" s="3">
        <v>1663</v>
      </c>
      <c r="B20" s="3">
        <v>10</v>
      </c>
      <c r="C20" s="17" t="s">
        <v>18</v>
      </c>
      <c r="D20" s="18" t="s">
        <v>77</v>
      </c>
      <c r="E20" s="19">
        <v>0.7183143139568073</v>
      </c>
      <c r="F20" s="4">
        <v>0.6582932076283542</v>
      </c>
      <c r="G20" s="5">
        <v>0.6705692932578576</v>
      </c>
      <c r="H20" s="4">
        <v>0.8260804409842103</v>
      </c>
    </row>
    <row r="21" spans="1:8" ht="15" thickBot="1">
      <c r="A21" s="14">
        <v>1780</v>
      </c>
      <c r="B21" s="14">
        <v>11</v>
      </c>
      <c r="C21" s="15" t="s">
        <v>18</v>
      </c>
      <c r="D21" s="16" t="s">
        <v>106</v>
      </c>
      <c r="E21" s="10">
        <v>0.7116760702466931</v>
      </c>
      <c r="F21" s="6">
        <v>0.6310445828294706</v>
      </c>
      <c r="G21" s="7">
        <v>0.667800138237113</v>
      </c>
      <c r="H21" s="6">
        <v>0.8361834896734959</v>
      </c>
    </row>
    <row r="22" spans="1:8" ht="15" thickBot="1">
      <c r="A22" s="3">
        <v>1807</v>
      </c>
      <c r="B22" s="3">
        <v>12</v>
      </c>
      <c r="C22" s="17" t="s">
        <v>18</v>
      </c>
      <c r="D22" s="18" t="s">
        <v>85</v>
      </c>
      <c r="E22" s="19">
        <v>0.7103623113737355</v>
      </c>
      <c r="F22" s="4">
        <v>0.6765011155461099</v>
      </c>
      <c r="G22" s="5">
        <v>0.6414068797384945</v>
      </c>
      <c r="H22" s="4">
        <v>0.8131789388366022</v>
      </c>
    </row>
    <row r="23" spans="1:8" ht="15" thickBot="1">
      <c r="A23" s="14">
        <v>1811</v>
      </c>
      <c r="B23" s="14">
        <v>13</v>
      </c>
      <c r="C23" s="15" t="s">
        <v>18</v>
      </c>
      <c r="D23" s="16" t="s">
        <v>79</v>
      </c>
      <c r="E23" s="10">
        <v>0.7101500484703578</v>
      </c>
      <c r="F23" s="6">
        <v>0.7064801354533818</v>
      </c>
      <c r="G23" s="7">
        <v>0.6484426471136587</v>
      </c>
      <c r="H23" s="6">
        <v>0.7755273628440327</v>
      </c>
    </row>
    <row r="24" spans="1:8" ht="15" thickBot="1">
      <c r="A24" s="3">
        <v>1836</v>
      </c>
      <c r="B24" s="3">
        <v>14</v>
      </c>
      <c r="C24" s="17" t="s">
        <v>18</v>
      </c>
      <c r="D24" s="18" t="s">
        <v>98</v>
      </c>
      <c r="E24" s="19">
        <v>0.7089546097963266</v>
      </c>
      <c r="F24" s="4">
        <v>0.6681568256044514</v>
      </c>
      <c r="G24" s="5">
        <v>0.650007933430027</v>
      </c>
      <c r="H24" s="4">
        <v>0.8086990703545017</v>
      </c>
    </row>
    <row r="25" spans="1:8" ht="15" thickBot="1">
      <c r="A25" s="14">
        <v>1875</v>
      </c>
      <c r="B25" s="14">
        <v>15</v>
      </c>
      <c r="C25" s="15" t="s">
        <v>18</v>
      </c>
      <c r="D25" s="16" t="s">
        <v>15</v>
      </c>
      <c r="E25" s="10">
        <v>0.7070369850929619</v>
      </c>
      <c r="F25" s="6">
        <v>0.6460011321583166</v>
      </c>
      <c r="G25" s="7">
        <v>0.6555004028533857</v>
      </c>
      <c r="H25" s="6">
        <v>0.8196094202671834</v>
      </c>
    </row>
    <row r="26" spans="1:8" ht="15" thickBot="1">
      <c r="A26" s="3">
        <v>1965</v>
      </c>
      <c r="B26" s="3">
        <v>16</v>
      </c>
      <c r="C26" s="17" t="s">
        <v>18</v>
      </c>
      <c r="D26" s="18" t="s">
        <v>111</v>
      </c>
      <c r="E26" s="19">
        <v>0.7018431488498217</v>
      </c>
      <c r="F26" s="4">
        <v>0.48123141646468026</v>
      </c>
      <c r="G26" s="5">
        <v>0.7488784655404164</v>
      </c>
      <c r="H26" s="4">
        <v>0.8754195645443685</v>
      </c>
    </row>
    <row r="27" spans="1:8" ht="15" thickBot="1">
      <c r="A27" s="14">
        <v>2009</v>
      </c>
      <c r="B27" s="14">
        <v>17</v>
      </c>
      <c r="C27" s="15" t="s">
        <v>18</v>
      </c>
      <c r="D27" s="16" t="s">
        <v>118</v>
      </c>
      <c r="E27" s="10">
        <v>0.6996838864972114</v>
      </c>
      <c r="F27" s="6">
        <v>0.5111148849579772</v>
      </c>
      <c r="G27" s="7">
        <v>0.7719657456202821</v>
      </c>
      <c r="H27" s="6">
        <v>0.8159710289133749</v>
      </c>
    </row>
    <row r="28" spans="1:8" ht="15" thickBot="1">
      <c r="A28" s="3">
        <v>2068</v>
      </c>
      <c r="B28" s="3">
        <v>18</v>
      </c>
      <c r="C28" s="17" t="s">
        <v>18</v>
      </c>
      <c r="D28" s="18" t="s">
        <v>32</v>
      </c>
      <c r="E28" s="19">
        <v>0.6966023592403136</v>
      </c>
      <c r="F28" s="4">
        <v>0.58247308982529</v>
      </c>
      <c r="G28" s="5">
        <v>0.6350595167359874</v>
      </c>
      <c r="H28" s="4">
        <v>0.8722744711596635</v>
      </c>
    </row>
    <row r="29" spans="1:8" ht="15" thickBot="1">
      <c r="A29" s="14">
        <v>2179</v>
      </c>
      <c r="B29" s="14">
        <v>19</v>
      </c>
      <c r="C29" s="15" t="s">
        <v>18</v>
      </c>
      <c r="D29" s="16" t="s">
        <v>166</v>
      </c>
      <c r="E29" s="10">
        <v>0.6913406643140689</v>
      </c>
      <c r="F29" s="6">
        <v>0.5333907185183395</v>
      </c>
      <c r="G29" s="7">
        <v>0.6872827039568784</v>
      </c>
      <c r="H29" s="6">
        <v>0.8533485704669889</v>
      </c>
    </row>
    <row r="30" spans="1:8" ht="15" thickBot="1">
      <c r="A30" s="3">
        <v>2238</v>
      </c>
      <c r="B30" s="3">
        <v>20</v>
      </c>
      <c r="C30" s="17" t="s">
        <v>18</v>
      </c>
      <c r="D30" s="18" t="s">
        <v>17</v>
      </c>
      <c r="E30" s="19">
        <v>0.6884738514717748</v>
      </c>
      <c r="F30" s="4">
        <v>0.46264797273785696</v>
      </c>
      <c r="G30" s="5">
        <v>0.9039127938279936</v>
      </c>
      <c r="H30" s="4">
        <v>0.6988607878494736</v>
      </c>
    </row>
    <row r="31" spans="1:8" ht="15" thickBot="1">
      <c r="A31" s="14">
        <v>2253</v>
      </c>
      <c r="B31" s="14">
        <v>21</v>
      </c>
      <c r="C31" s="15" t="s">
        <v>18</v>
      </c>
      <c r="D31" s="16" t="s">
        <v>19</v>
      </c>
      <c r="E31" s="10">
        <v>0.6877062122808806</v>
      </c>
      <c r="F31" s="6">
        <v>0.6118320355461693</v>
      </c>
      <c r="G31" s="7">
        <v>0.6338800927579207</v>
      </c>
      <c r="H31" s="6">
        <v>0.8174065085385521</v>
      </c>
    </row>
    <row r="32" spans="1:8" ht="15" thickBot="1">
      <c r="A32" s="3">
        <v>2338</v>
      </c>
      <c r="B32" s="3">
        <v>22</v>
      </c>
      <c r="C32" s="17" t="s">
        <v>18</v>
      </c>
      <c r="D32" s="18" t="s">
        <v>36</v>
      </c>
      <c r="E32" s="19">
        <v>0.6830846946788538</v>
      </c>
      <c r="F32" s="4">
        <v>0.5541038821016104</v>
      </c>
      <c r="G32" s="5">
        <v>0.7018593088841416</v>
      </c>
      <c r="H32" s="4">
        <v>0.7932908930508094</v>
      </c>
    </row>
    <row r="33" spans="1:8" ht="15" thickBot="1">
      <c r="A33" s="14">
        <v>2367</v>
      </c>
      <c r="B33" s="14">
        <v>23</v>
      </c>
      <c r="C33" s="15" t="s">
        <v>18</v>
      </c>
      <c r="D33" s="16" t="s">
        <v>170</v>
      </c>
      <c r="E33" s="10">
        <v>0.6807414497439959</v>
      </c>
      <c r="F33" s="6">
        <v>0.5705981982203303</v>
      </c>
      <c r="G33" s="7">
        <v>0.6366707153828767</v>
      </c>
      <c r="H33" s="6">
        <v>0.8349554356287807</v>
      </c>
    </row>
    <row r="34" spans="1:8" ht="15" thickBot="1">
      <c r="A34" s="3">
        <v>2384</v>
      </c>
      <c r="B34" s="3">
        <v>24</v>
      </c>
      <c r="C34" s="17" t="s">
        <v>18</v>
      </c>
      <c r="D34" s="18" t="s">
        <v>140</v>
      </c>
      <c r="E34" s="19">
        <v>0.6798650527778148</v>
      </c>
      <c r="F34" s="4">
        <v>0.5315768403662813</v>
      </c>
      <c r="G34" s="5">
        <v>0.7155117596894578</v>
      </c>
      <c r="H34" s="4">
        <v>0.7925065582777056</v>
      </c>
    </row>
    <row r="35" spans="1:8" ht="15" thickBot="1">
      <c r="A35" s="14">
        <v>2415</v>
      </c>
      <c r="B35" s="14">
        <v>25</v>
      </c>
      <c r="C35" s="15" t="s">
        <v>18</v>
      </c>
      <c r="D35" s="16" t="s">
        <v>146</v>
      </c>
      <c r="E35" s="10">
        <v>0.6781052518704432</v>
      </c>
      <c r="F35" s="6">
        <v>0.5826001634081148</v>
      </c>
      <c r="G35" s="7">
        <v>0.710894220932595</v>
      </c>
      <c r="H35" s="6">
        <v>0.74082137127062</v>
      </c>
    </row>
    <row r="36" spans="1:8" ht="15" thickBot="1">
      <c r="A36" s="3">
        <v>2437</v>
      </c>
      <c r="B36" s="3">
        <v>26</v>
      </c>
      <c r="C36" s="17" t="s">
        <v>18</v>
      </c>
      <c r="D36" s="18" t="s">
        <v>104</v>
      </c>
      <c r="E36" s="19">
        <v>0.676995741663065</v>
      </c>
      <c r="F36" s="4">
        <v>0.4548928948848552</v>
      </c>
      <c r="G36" s="5">
        <v>0.7829195471947259</v>
      </c>
      <c r="H36" s="4">
        <v>0.793174782909614</v>
      </c>
    </row>
    <row r="37" spans="1:8" ht="15" thickBot="1">
      <c r="A37" s="14">
        <v>2454</v>
      </c>
      <c r="B37" s="14">
        <v>27</v>
      </c>
      <c r="C37" s="15" t="s">
        <v>18</v>
      </c>
      <c r="D37" s="16" t="s">
        <v>41</v>
      </c>
      <c r="E37" s="10">
        <v>0.6763830032118283</v>
      </c>
      <c r="F37" s="6">
        <v>0.5284881543406557</v>
      </c>
      <c r="G37" s="7">
        <v>0.6923645807036736</v>
      </c>
      <c r="H37" s="6">
        <v>0.8082962745911559</v>
      </c>
    </row>
    <row r="38" spans="1:8" ht="15" thickBot="1">
      <c r="A38" s="3">
        <v>2494</v>
      </c>
      <c r="B38" s="3">
        <v>28</v>
      </c>
      <c r="C38" s="17" t="s">
        <v>18</v>
      </c>
      <c r="D38" s="18" t="s">
        <v>57</v>
      </c>
      <c r="E38" s="19">
        <v>0.6744427450168198</v>
      </c>
      <c r="F38" s="4">
        <v>0.5843475902280058</v>
      </c>
      <c r="G38" s="5">
        <v>0.7066136506621177</v>
      </c>
      <c r="H38" s="4">
        <v>0.7323669941603362</v>
      </c>
    </row>
    <row r="39" spans="1:8" ht="15" thickBot="1">
      <c r="A39" s="14">
        <v>2525</v>
      </c>
      <c r="B39" s="14">
        <v>29</v>
      </c>
      <c r="C39" s="15" t="s">
        <v>18</v>
      </c>
      <c r="D39" s="16" t="s">
        <v>38</v>
      </c>
      <c r="E39" s="10">
        <v>0.6725908474612335</v>
      </c>
      <c r="F39" s="6">
        <v>0.5388244201360637</v>
      </c>
      <c r="G39" s="7">
        <v>0.7309002690886846</v>
      </c>
      <c r="H39" s="6">
        <v>0.7480478531589525</v>
      </c>
    </row>
    <row r="40" spans="1:8" ht="15" thickBot="1">
      <c r="A40" s="3">
        <v>2535</v>
      </c>
      <c r="B40" s="3">
        <v>30</v>
      </c>
      <c r="C40" s="17" t="s">
        <v>18</v>
      </c>
      <c r="D40" s="18" t="s">
        <v>55</v>
      </c>
      <c r="E40" s="19">
        <v>0.6718913698465587</v>
      </c>
      <c r="F40" s="4">
        <v>0.40516328079279484</v>
      </c>
      <c r="G40" s="5">
        <v>0.8175772156139267</v>
      </c>
      <c r="H40" s="4">
        <v>0.7929336131329545</v>
      </c>
    </row>
    <row r="41" spans="1:8" ht="15" thickBot="1">
      <c r="A41" s="14">
        <v>2591</v>
      </c>
      <c r="B41" s="14">
        <v>31</v>
      </c>
      <c r="C41" s="15" t="s">
        <v>18</v>
      </c>
      <c r="D41" s="16" t="s">
        <v>81</v>
      </c>
      <c r="E41" s="10">
        <v>0.6689285270261289</v>
      </c>
      <c r="F41" s="6">
        <v>0.5274845407354392</v>
      </c>
      <c r="G41" s="7">
        <v>0.6945033482217257</v>
      </c>
      <c r="H41" s="6">
        <v>0.7847976921212222</v>
      </c>
    </row>
    <row r="42" spans="1:8" ht="15" thickBot="1">
      <c r="A42" s="3">
        <v>2594</v>
      </c>
      <c r="B42" s="3">
        <v>32</v>
      </c>
      <c r="C42" s="17" t="s">
        <v>18</v>
      </c>
      <c r="D42" s="18" t="s">
        <v>72</v>
      </c>
      <c r="E42" s="19">
        <v>0.6688454123123169</v>
      </c>
      <c r="F42" s="4">
        <v>0.44061557381350436</v>
      </c>
      <c r="G42" s="5">
        <v>0.7305249529596063</v>
      </c>
      <c r="H42" s="4">
        <v>0.8353957101638403</v>
      </c>
    </row>
    <row r="43" spans="1:8" ht="15" thickBot="1">
      <c r="A43" s="14">
        <v>2622</v>
      </c>
      <c r="B43" s="14">
        <v>33</v>
      </c>
      <c r="C43" s="15" t="s">
        <v>18</v>
      </c>
      <c r="D43" s="16" t="s">
        <v>174</v>
      </c>
      <c r="E43" s="10">
        <v>0.66736654493597</v>
      </c>
      <c r="F43" s="6">
        <v>0.40911835540853336</v>
      </c>
      <c r="G43" s="7">
        <v>0.724155555839357</v>
      </c>
      <c r="H43" s="6">
        <v>0.86882572356002</v>
      </c>
    </row>
    <row r="44" spans="1:8" ht="15" thickBot="1">
      <c r="A44" s="3">
        <v>2692</v>
      </c>
      <c r="B44" s="3">
        <v>34</v>
      </c>
      <c r="C44" s="17" t="s">
        <v>18</v>
      </c>
      <c r="D44" s="18" t="s">
        <v>117</v>
      </c>
      <c r="E44" s="19">
        <v>0.6638850583452469</v>
      </c>
      <c r="F44" s="4">
        <v>0.5553266817467192</v>
      </c>
      <c r="G44" s="5">
        <v>0.6332381564913822</v>
      </c>
      <c r="H44" s="4">
        <v>0.8030903367976394</v>
      </c>
    </row>
    <row r="45" spans="1:8" ht="15" thickBot="1">
      <c r="A45" s="14">
        <v>2704</v>
      </c>
      <c r="B45" s="14">
        <v>35</v>
      </c>
      <c r="C45" s="15" t="s">
        <v>18</v>
      </c>
      <c r="D45" s="16" t="s">
        <v>31</v>
      </c>
      <c r="E45" s="10">
        <v>0.6633159023032704</v>
      </c>
      <c r="F45" s="6">
        <v>0.5741899676620272</v>
      </c>
      <c r="G45" s="7">
        <v>0.7409539867095516</v>
      </c>
      <c r="H45" s="6">
        <v>0.6748037525382324</v>
      </c>
    </row>
    <row r="46" spans="1:8" ht="15" thickBot="1">
      <c r="A46" s="3">
        <v>2719</v>
      </c>
      <c r="B46" s="3">
        <v>36</v>
      </c>
      <c r="C46" s="17" t="s">
        <v>18</v>
      </c>
      <c r="D46" s="18" t="s">
        <v>64</v>
      </c>
      <c r="E46" s="19">
        <v>0.6623269614097544</v>
      </c>
      <c r="F46" s="4">
        <v>0.6061605234209712</v>
      </c>
      <c r="G46" s="5">
        <v>0.6297154151983373</v>
      </c>
      <c r="H46" s="4">
        <v>0.751104945609955</v>
      </c>
    </row>
    <row r="47" spans="1:8" ht="15" thickBot="1">
      <c r="A47" s="14">
        <v>2855</v>
      </c>
      <c r="B47" s="14">
        <v>37</v>
      </c>
      <c r="C47" s="15" t="s">
        <v>18</v>
      </c>
      <c r="D47" s="16" t="s">
        <v>4</v>
      </c>
      <c r="E47" s="10">
        <v>0.6554487352547561</v>
      </c>
      <c r="F47" s="6">
        <v>0.4675911320807242</v>
      </c>
      <c r="G47" s="7">
        <v>0.6474911204436348</v>
      </c>
      <c r="H47" s="6">
        <v>0.8512639532399093</v>
      </c>
    </row>
    <row r="48" spans="1:8" ht="15" thickBot="1">
      <c r="A48" s="3">
        <v>2867</v>
      </c>
      <c r="B48" s="3">
        <v>38</v>
      </c>
      <c r="C48" s="17" t="s">
        <v>18</v>
      </c>
      <c r="D48" s="18" t="s">
        <v>78</v>
      </c>
      <c r="E48" s="19">
        <v>0.6549826488329746</v>
      </c>
      <c r="F48" s="4">
        <v>0.5179811438633302</v>
      </c>
      <c r="G48" s="5">
        <v>0.660747644319946</v>
      </c>
      <c r="H48" s="4">
        <v>0.7862191583156478</v>
      </c>
    </row>
    <row r="49" spans="1:8" ht="15" thickBot="1">
      <c r="A49" s="14">
        <v>2882</v>
      </c>
      <c r="B49" s="14">
        <v>39</v>
      </c>
      <c r="C49" s="15" t="s">
        <v>18</v>
      </c>
      <c r="D49" s="16" t="s">
        <v>50</v>
      </c>
      <c r="E49" s="10">
        <v>0.6542735155773933</v>
      </c>
      <c r="F49" s="6">
        <v>0.4252621904518208</v>
      </c>
      <c r="G49" s="7">
        <v>0.6794587467609505</v>
      </c>
      <c r="H49" s="6">
        <v>0.8580996095194089</v>
      </c>
    </row>
    <row r="50" spans="1:8" ht="15" thickBot="1">
      <c r="A50" s="3">
        <v>2885</v>
      </c>
      <c r="B50" s="3">
        <v>40</v>
      </c>
      <c r="C50" s="17" t="s">
        <v>18</v>
      </c>
      <c r="D50" s="18" t="s">
        <v>167</v>
      </c>
      <c r="E50" s="19">
        <v>0.6542422625808764</v>
      </c>
      <c r="F50" s="4">
        <v>0.43889149781246783</v>
      </c>
      <c r="G50" s="5">
        <v>0.7448354029361915</v>
      </c>
      <c r="H50" s="4">
        <v>0.7789998869939697</v>
      </c>
    </row>
    <row r="51" spans="1:8" ht="15" thickBot="1">
      <c r="A51" s="14">
        <v>2917</v>
      </c>
      <c r="B51" s="14">
        <v>41</v>
      </c>
      <c r="C51" s="15" t="s">
        <v>18</v>
      </c>
      <c r="D51" s="16" t="s">
        <v>101</v>
      </c>
      <c r="E51" s="10">
        <v>0.6526419220971134</v>
      </c>
      <c r="F51" s="6">
        <v>0.36998482255305437</v>
      </c>
      <c r="G51" s="7">
        <v>0.7197833577415387</v>
      </c>
      <c r="H51" s="6">
        <v>0.8681575859967472</v>
      </c>
    </row>
    <row r="52" spans="1:8" ht="15" thickBot="1">
      <c r="A52" s="3">
        <v>2927</v>
      </c>
      <c r="B52" s="3">
        <v>42</v>
      </c>
      <c r="C52" s="17" t="s">
        <v>18</v>
      </c>
      <c r="D52" s="18" t="s">
        <v>123</v>
      </c>
      <c r="E52" s="19">
        <v>0.6522285395001587</v>
      </c>
      <c r="F52" s="4">
        <v>0.5600702996375188</v>
      </c>
      <c r="G52" s="5">
        <v>0.6689993478268208</v>
      </c>
      <c r="H52" s="4">
        <v>0.7276159710361365</v>
      </c>
    </row>
    <row r="53" spans="1:8" ht="15" thickBot="1">
      <c r="A53" s="14">
        <v>2990</v>
      </c>
      <c r="B53" s="14">
        <v>43</v>
      </c>
      <c r="C53" s="15" t="s">
        <v>18</v>
      </c>
      <c r="D53" s="16" t="s">
        <v>110</v>
      </c>
      <c r="E53" s="10">
        <v>0.6477535219288515</v>
      </c>
      <c r="F53" s="6">
        <v>0.4362772098165838</v>
      </c>
      <c r="G53" s="7">
        <v>0.6766548521083797</v>
      </c>
      <c r="H53" s="6">
        <v>0.8303285038615908</v>
      </c>
    </row>
    <row r="54" spans="1:8" ht="15" thickBot="1">
      <c r="A54" s="3">
        <v>3002</v>
      </c>
      <c r="B54" s="3">
        <v>44</v>
      </c>
      <c r="C54" s="17" t="s">
        <v>18</v>
      </c>
      <c r="D54" s="18" t="s">
        <v>52</v>
      </c>
      <c r="E54" s="19">
        <v>0.6473303198856898</v>
      </c>
      <c r="F54" s="4">
        <v>0.5351504910679712</v>
      </c>
      <c r="G54" s="5">
        <v>0.6714030103725872</v>
      </c>
      <c r="H54" s="4">
        <v>0.7354374582165111</v>
      </c>
    </row>
    <row r="55" spans="1:8" ht="15" thickBot="1">
      <c r="A55" s="14">
        <v>3006</v>
      </c>
      <c r="B55" s="14">
        <v>45</v>
      </c>
      <c r="C55" s="15" t="s">
        <v>18</v>
      </c>
      <c r="D55" s="16" t="s">
        <v>134</v>
      </c>
      <c r="E55" s="10">
        <v>0.6470613640145355</v>
      </c>
      <c r="F55" s="6">
        <v>0.47967306056965353</v>
      </c>
      <c r="G55" s="7">
        <v>0.6273529746196185</v>
      </c>
      <c r="H55" s="6">
        <v>0.8341580568543349</v>
      </c>
    </row>
    <row r="56" spans="1:8" ht="15" thickBot="1">
      <c r="A56" s="3">
        <v>3018</v>
      </c>
      <c r="B56" s="3">
        <v>46</v>
      </c>
      <c r="C56" s="17" t="s">
        <v>18</v>
      </c>
      <c r="D56" s="18" t="s">
        <v>160</v>
      </c>
      <c r="E56" s="19">
        <v>0.6464754813953338</v>
      </c>
      <c r="F56" s="4">
        <v>0.5500403063250965</v>
      </c>
      <c r="G56" s="5">
        <v>0.7220059678883208</v>
      </c>
      <c r="H56" s="4">
        <v>0.6673801699725843</v>
      </c>
    </row>
    <row r="57" spans="1:8" ht="15" thickBot="1">
      <c r="A57" s="14">
        <v>3052</v>
      </c>
      <c r="B57" s="14">
        <v>47</v>
      </c>
      <c r="C57" s="15" t="s">
        <v>18</v>
      </c>
      <c r="D57" s="16" t="s">
        <v>20</v>
      </c>
      <c r="E57" s="10">
        <v>0.644765509167714</v>
      </c>
      <c r="F57" s="6">
        <v>0.450683462933265</v>
      </c>
      <c r="G57" s="7">
        <v>0.7794301619517526</v>
      </c>
      <c r="H57" s="6">
        <v>0.7041829026181247</v>
      </c>
    </row>
    <row r="58" spans="1:8" ht="15" thickBot="1">
      <c r="A58" s="3">
        <v>3077</v>
      </c>
      <c r="B58" s="3">
        <v>48</v>
      </c>
      <c r="C58" s="17" t="s">
        <v>18</v>
      </c>
      <c r="D58" s="18" t="s">
        <v>120</v>
      </c>
      <c r="E58" s="19">
        <v>0.6435051551538663</v>
      </c>
      <c r="F58" s="4">
        <v>0.4137967266358059</v>
      </c>
      <c r="G58" s="5">
        <v>0.7414858841224169</v>
      </c>
      <c r="H58" s="4">
        <v>0.7752328547033762</v>
      </c>
    </row>
    <row r="59" spans="1:8" ht="15" thickBot="1">
      <c r="A59" s="14">
        <v>3104</v>
      </c>
      <c r="B59" s="14">
        <v>49</v>
      </c>
      <c r="C59" s="15" t="s">
        <v>18</v>
      </c>
      <c r="D59" s="16" t="s">
        <v>149</v>
      </c>
      <c r="E59" s="10">
        <v>0.6419174661704056</v>
      </c>
      <c r="F59" s="6">
        <v>0.474347649223796</v>
      </c>
      <c r="G59" s="7">
        <v>0.6999839177011853</v>
      </c>
      <c r="H59" s="6">
        <v>0.7514208315862356</v>
      </c>
    </row>
    <row r="60" spans="1:8" ht="15" thickBot="1">
      <c r="A60" s="3">
        <v>3139</v>
      </c>
      <c r="B60" s="3">
        <v>50</v>
      </c>
      <c r="C60" s="17" t="s">
        <v>18</v>
      </c>
      <c r="D60" s="18" t="s">
        <v>136</v>
      </c>
      <c r="E60" s="19">
        <v>0.6404112094604807</v>
      </c>
      <c r="F60" s="4">
        <v>0.35986439169289186</v>
      </c>
      <c r="G60" s="5">
        <v>0.8127710030486281</v>
      </c>
      <c r="H60" s="4">
        <v>0.7485982336399222</v>
      </c>
    </row>
    <row r="61" spans="1:8" ht="15" thickBot="1">
      <c r="A61" s="14">
        <v>3145</v>
      </c>
      <c r="B61" s="14">
        <v>51</v>
      </c>
      <c r="C61" s="15" t="s">
        <v>18</v>
      </c>
      <c r="D61" s="16" t="s">
        <v>29</v>
      </c>
      <c r="E61" s="10">
        <v>0.6400305591670529</v>
      </c>
      <c r="F61" s="6">
        <v>0.4493124251333517</v>
      </c>
      <c r="G61" s="7">
        <v>0.6696556926568096</v>
      </c>
      <c r="H61" s="6">
        <v>0.8011235597109974</v>
      </c>
    </row>
    <row r="62" spans="1:8" ht="15" thickBot="1">
      <c r="A62" s="3">
        <v>3164</v>
      </c>
      <c r="B62" s="3">
        <v>52</v>
      </c>
      <c r="C62" s="17" t="s">
        <v>18</v>
      </c>
      <c r="D62" s="18" t="s">
        <v>105</v>
      </c>
      <c r="E62" s="19">
        <v>0.6389223528897384</v>
      </c>
      <c r="F62" s="4">
        <v>0.40720510475231086</v>
      </c>
      <c r="G62" s="5">
        <v>0.6627324085916287</v>
      </c>
      <c r="H62" s="4">
        <v>0.8468295453252759</v>
      </c>
    </row>
    <row r="63" spans="1:8" ht="15" thickBot="1">
      <c r="A63" s="14">
        <v>3167</v>
      </c>
      <c r="B63" s="14">
        <v>53</v>
      </c>
      <c r="C63" s="15" t="s">
        <v>18</v>
      </c>
      <c r="D63" s="16" t="s">
        <v>71</v>
      </c>
      <c r="E63" s="10">
        <v>0.6385759621461222</v>
      </c>
      <c r="F63" s="6">
        <v>0.3827539536904018</v>
      </c>
      <c r="G63" s="7">
        <v>0.7146964372957079</v>
      </c>
      <c r="H63" s="6">
        <v>0.8182774954522574</v>
      </c>
    </row>
    <row r="64" spans="1:8" ht="15" thickBot="1">
      <c r="A64" s="3">
        <v>3287</v>
      </c>
      <c r="B64" s="3">
        <v>54</v>
      </c>
      <c r="C64" s="17" t="s">
        <v>18</v>
      </c>
      <c r="D64" s="18" t="s">
        <v>99</v>
      </c>
      <c r="E64" s="19">
        <v>0.6310786652531233</v>
      </c>
      <c r="F64" s="4">
        <v>0.45497731837958144</v>
      </c>
      <c r="G64" s="5">
        <v>0.6425024654489895</v>
      </c>
      <c r="H64" s="4">
        <v>0.795756211930799</v>
      </c>
    </row>
    <row r="65" spans="1:8" ht="15" thickBot="1">
      <c r="A65" s="14">
        <v>3322</v>
      </c>
      <c r="B65" s="14">
        <v>55</v>
      </c>
      <c r="C65" s="15" t="s">
        <v>18</v>
      </c>
      <c r="D65" s="16" t="s">
        <v>43</v>
      </c>
      <c r="E65" s="10">
        <v>0.6288988184949118</v>
      </c>
      <c r="F65" s="6">
        <v>0.3397979385416683</v>
      </c>
      <c r="G65" s="7">
        <v>0.7175888902824812</v>
      </c>
      <c r="H65" s="6">
        <v>0.829309626660586</v>
      </c>
    </row>
    <row r="66" spans="1:8" ht="15" thickBot="1">
      <c r="A66" s="3">
        <v>3332</v>
      </c>
      <c r="B66" s="3">
        <v>56</v>
      </c>
      <c r="C66" s="17" t="s">
        <v>18</v>
      </c>
      <c r="D66" s="18" t="s">
        <v>30</v>
      </c>
      <c r="E66" s="19">
        <v>0.6281159502469964</v>
      </c>
      <c r="F66" s="4">
        <v>0.4875391609620877</v>
      </c>
      <c r="G66" s="5">
        <v>0.726717734951037</v>
      </c>
      <c r="H66" s="4">
        <v>0.6700909548278644</v>
      </c>
    </row>
    <row r="67" spans="1:8" ht="15" thickBot="1">
      <c r="A67" s="14">
        <v>3362</v>
      </c>
      <c r="B67" s="14">
        <v>57</v>
      </c>
      <c r="C67" s="15" t="s">
        <v>18</v>
      </c>
      <c r="D67" s="16" t="s">
        <v>176</v>
      </c>
      <c r="E67" s="10">
        <v>0.6260102045888167</v>
      </c>
      <c r="F67" s="6">
        <v>0.31299203282682575</v>
      </c>
      <c r="G67" s="7">
        <v>0.7692893113861596</v>
      </c>
      <c r="H67" s="6">
        <v>0.7957492695534651</v>
      </c>
    </row>
    <row r="68" spans="1:8" ht="15" thickBot="1">
      <c r="A68" s="3">
        <v>3365</v>
      </c>
      <c r="B68" s="3">
        <v>58</v>
      </c>
      <c r="C68" s="17" t="s">
        <v>18</v>
      </c>
      <c r="D68" s="18" t="s">
        <v>14</v>
      </c>
      <c r="E68" s="19">
        <v>0.6258179874096396</v>
      </c>
      <c r="F68" s="4">
        <v>0.37787413498447914</v>
      </c>
      <c r="G68" s="5">
        <v>0.6641774204546785</v>
      </c>
      <c r="H68" s="4">
        <v>0.8354024067897611</v>
      </c>
    </row>
    <row r="69" spans="1:8" ht="15" thickBot="1">
      <c r="A69" s="14">
        <v>3398</v>
      </c>
      <c r="B69" s="14">
        <v>59</v>
      </c>
      <c r="C69" s="15" t="s">
        <v>18</v>
      </c>
      <c r="D69" s="16" t="s">
        <v>66</v>
      </c>
      <c r="E69" s="10">
        <v>0.6236529963366486</v>
      </c>
      <c r="F69" s="6">
        <v>0.4678568298269248</v>
      </c>
      <c r="G69" s="7">
        <v>0.6993381426979723</v>
      </c>
      <c r="H69" s="6">
        <v>0.7037640164850488</v>
      </c>
    </row>
    <row r="70" spans="1:8" ht="15" thickBot="1">
      <c r="A70" s="3">
        <v>3421</v>
      </c>
      <c r="B70" s="3">
        <v>60</v>
      </c>
      <c r="C70" s="17" t="s">
        <v>18</v>
      </c>
      <c r="D70" s="18" t="s">
        <v>148</v>
      </c>
      <c r="E70" s="19">
        <v>0.6222029254668973</v>
      </c>
      <c r="F70" s="4">
        <v>0.4682851912982896</v>
      </c>
      <c r="G70" s="5">
        <v>0.5754006808465013</v>
      </c>
      <c r="H70" s="4">
        <v>0.8229229042559012</v>
      </c>
    </row>
    <row r="71" spans="1:8" ht="15" thickBot="1">
      <c r="A71" s="14">
        <v>3423</v>
      </c>
      <c r="B71" s="14">
        <v>61</v>
      </c>
      <c r="C71" s="15" t="s">
        <v>18</v>
      </c>
      <c r="D71" s="16" t="s">
        <v>51</v>
      </c>
      <c r="E71" s="10">
        <v>0.6220672993328423</v>
      </c>
      <c r="F71" s="6">
        <v>0.38535222082971277</v>
      </c>
      <c r="G71" s="7">
        <v>0.6862831239078703</v>
      </c>
      <c r="H71" s="6">
        <v>0.794566553260944</v>
      </c>
    </row>
    <row r="72" spans="1:8" ht="15" thickBot="1">
      <c r="A72" s="3">
        <v>3427</v>
      </c>
      <c r="B72" s="3">
        <v>62</v>
      </c>
      <c r="C72" s="17" t="s">
        <v>18</v>
      </c>
      <c r="D72" s="18" t="s">
        <v>177</v>
      </c>
      <c r="E72" s="19">
        <v>0.6219427245562568</v>
      </c>
      <c r="F72" s="4">
        <v>0.5386638562324286</v>
      </c>
      <c r="G72" s="5">
        <v>0.680631601894489</v>
      </c>
      <c r="H72" s="4">
        <v>0.6465327155418529</v>
      </c>
    </row>
    <row r="73" spans="1:8" ht="15" thickBot="1">
      <c r="A73" s="14">
        <v>3430</v>
      </c>
      <c r="B73" s="14">
        <v>63</v>
      </c>
      <c r="C73" s="15" t="s">
        <v>18</v>
      </c>
      <c r="D73" s="16" t="s">
        <v>179</v>
      </c>
      <c r="E73" s="10">
        <v>0.6216731169093761</v>
      </c>
      <c r="F73" s="6">
        <v>0.34725022234781483</v>
      </c>
      <c r="G73" s="7">
        <v>0.816885632933785</v>
      </c>
      <c r="H73" s="6">
        <v>0.7008834954465286</v>
      </c>
    </row>
    <row r="74" spans="1:8" ht="15" thickBot="1">
      <c r="A74" s="3">
        <v>3434</v>
      </c>
      <c r="B74" s="3">
        <v>64</v>
      </c>
      <c r="C74" s="17" t="s">
        <v>18</v>
      </c>
      <c r="D74" s="18" t="s">
        <v>94</v>
      </c>
      <c r="E74" s="19">
        <v>0.621508328372543</v>
      </c>
      <c r="F74" s="4">
        <v>0.513400113817207</v>
      </c>
      <c r="G74" s="5">
        <v>0.6643783662108051</v>
      </c>
      <c r="H74" s="4">
        <v>0.6867465050896171</v>
      </c>
    </row>
    <row r="75" spans="1:8" ht="15" thickBot="1">
      <c r="A75" s="14">
        <v>3437</v>
      </c>
      <c r="B75" s="14">
        <v>65</v>
      </c>
      <c r="C75" s="15" t="s">
        <v>18</v>
      </c>
      <c r="D75" s="16" t="s">
        <v>25</v>
      </c>
      <c r="E75" s="10">
        <v>0.6214235210709885</v>
      </c>
      <c r="F75" s="6">
        <v>0.4631434095744176</v>
      </c>
      <c r="G75" s="7">
        <v>0.6033691239250265</v>
      </c>
      <c r="H75" s="6">
        <v>0.7977580297135216</v>
      </c>
    </row>
    <row r="76" spans="1:8" ht="15" thickBot="1">
      <c r="A76" s="3">
        <v>3453</v>
      </c>
      <c r="B76" s="3">
        <v>66</v>
      </c>
      <c r="C76" s="17" t="s">
        <v>18</v>
      </c>
      <c r="D76" s="18" t="s">
        <v>127</v>
      </c>
      <c r="E76" s="19">
        <v>0.6204094309827709</v>
      </c>
      <c r="F76" s="4">
        <v>0.31271367092519564</v>
      </c>
      <c r="G76" s="5">
        <v>0.6767696245697732</v>
      </c>
      <c r="H76" s="4">
        <v>0.8717449974533441</v>
      </c>
    </row>
    <row r="77" spans="1:8" ht="15" thickBot="1">
      <c r="A77" s="14">
        <v>3461</v>
      </c>
      <c r="B77" s="14">
        <v>67</v>
      </c>
      <c r="C77" s="15" t="s">
        <v>18</v>
      </c>
      <c r="D77" s="16" t="s">
        <v>175</v>
      </c>
      <c r="E77" s="10">
        <v>0.6201303075023497</v>
      </c>
      <c r="F77" s="6">
        <v>0.6377698346184424</v>
      </c>
      <c r="G77" s="7">
        <v>0.5027936508138706</v>
      </c>
      <c r="H77" s="6">
        <v>0.7198274370747362</v>
      </c>
    </row>
    <row r="78" spans="1:8" ht="15" thickBot="1">
      <c r="A78" s="3">
        <v>3468</v>
      </c>
      <c r="B78" s="3">
        <v>68</v>
      </c>
      <c r="C78" s="17" t="s">
        <v>18</v>
      </c>
      <c r="D78" s="18" t="s">
        <v>61</v>
      </c>
      <c r="E78" s="19">
        <v>0.6198423833819748</v>
      </c>
      <c r="F78" s="4">
        <v>0.48377136398440934</v>
      </c>
      <c r="G78" s="5">
        <v>0.5788127270710265</v>
      </c>
      <c r="H78" s="4">
        <v>0.7969430590904891</v>
      </c>
    </row>
    <row r="79" spans="1:8" ht="15" thickBot="1">
      <c r="A79" s="14">
        <v>3474</v>
      </c>
      <c r="B79" s="14">
        <v>69</v>
      </c>
      <c r="C79" s="15" t="s">
        <v>18</v>
      </c>
      <c r="D79" s="16" t="s">
        <v>112</v>
      </c>
      <c r="E79" s="10">
        <v>0.619307744652613</v>
      </c>
      <c r="F79" s="6">
        <v>0.420524361842933</v>
      </c>
      <c r="G79" s="7">
        <v>0.7097765372630662</v>
      </c>
      <c r="H79" s="6">
        <v>0.7276223348518397</v>
      </c>
    </row>
    <row r="80" spans="1:8" ht="15" thickBot="1">
      <c r="A80" s="3">
        <v>3509</v>
      </c>
      <c r="B80" s="3">
        <v>70</v>
      </c>
      <c r="C80" s="17" t="s">
        <v>18</v>
      </c>
      <c r="D80" s="18" t="s">
        <v>8</v>
      </c>
      <c r="E80" s="19">
        <v>0.6168670680860565</v>
      </c>
      <c r="F80" s="4">
        <v>0.37816417105438427</v>
      </c>
      <c r="G80" s="5">
        <v>0.6009492548192398</v>
      </c>
      <c r="H80" s="4">
        <v>0.8714877783845455</v>
      </c>
    </row>
    <row r="81" spans="1:8" ht="15" thickBot="1">
      <c r="A81" s="14">
        <v>3510</v>
      </c>
      <c r="B81" s="14">
        <v>71</v>
      </c>
      <c r="C81" s="15" t="s">
        <v>18</v>
      </c>
      <c r="D81" s="16" t="s">
        <v>59</v>
      </c>
      <c r="E81" s="10">
        <v>0.6167280165866538</v>
      </c>
      <c r="F81" s="6">
        <v>0.2632150919977722</v>
      </c>
      <c r="G81" s="7">
        <v>0.7702816130622392</v>
      </c>
      <c r="H81" s="6">
        <v>0.8166873446999502</v>
      </c>
    </row>
    <row r="82" spans="1:8" ht="15" thickBot="1">
      <c r="A82" s="3">
        <v>3528</v>
      </c>
      <c r="B82" s="3">
        <v>72</v>
      </c>
      <c r="C82" s="17" t="s">
        <v>18</v>
      </c>
      <c r="D82" s="18" t="s">
        <v>165</v>
      </c>
      <c r="E82" s="19">
        <v>0.6157131917674966</v>
      </c>
      <c r="F82" s="4">
        <v>0.39349064736872297</v>
      </c>
      <c r="G82" s="5">
        <v>0.6844985331617082</v>
      </c>
      <c r="H82" s="4">
        <v>0.769150394772059</v>
      </c>
    </row>
    <row r="83" spans="1:8" ht="15" thickBot="1">
      <c r="A83" s="14">
        <v>3530</v>
      </c>
      <c r="B83" s="14">
        <v>73</v>
      </c>
      <c r="C83" s="15" t="s">
        <v>18</v>
      </c>
      <c r="D83" s="16" t="s">
        <v>128</v>
      </c>
      <c r="E83" s="10">
        <v>0.615562423864691</v>
      </c>
      <c r="F83" s="6">
        <v>0.4839958324217144</v>
      </c>
      <c r="G83" s="7">
        <v>0.7044352167889674</v>
      </c>
      <c r="H83" s="6">
        <v>0.6582562223833911</v>
      </c>
    </row>
    <row r="84" spans="1:8" ht="15" thickBot="1">
      <c r="A84" s="3">
        <v>3556</v>
      </c>
      <c r="B84" s="3">
        <v>74</v>
      </c>
      <c r="C84" s="17" t="s">
        <v>18</v>
      </c>
      <c r="D84" s="18" t="s">
        <v>88</v>
      </c>
      <c r="E84" s="19">
        <v>0.6136156313702836</v>
      </c>
      <c r="F84" s="4">
        <v>0.3744806502106529</v>
      </c>
      <c r="G84" s="5">
        <v>0.783650147730325</v>
      </c>
      <c r="H84" s="4">
        <v>0.6827160961698733</v>
      </c>
    </row>
    <row r="85" spans="1:8" ht="15" thickBot="1">
      <c r="A85" s="14">
        <v>3569</v>
      </c>
      <c r="B85" s="14">
        <v>75</v>
      </c>
      <c r="C85" s="15" t="s">
        <v>18</v>
      </c>
      <c r="D85" s="16" t="s">
        <v>76</v>
      </c>
      <c r="E85" s="10">
        <v>0.6128778420160008</v>
      </c>
      <c r="F85" s="6">
        <v>0.5019192210573078</v>
      </c>
      <c r="G85" s="7">
        <v>0.5684739482074811</v>
      </c>
      <c r="H85" s="6">
        <v>0.7682403567832135</v>
      </c>
    </row>
    <row r="86" spans="1:8" ht="15" thickBot="1">
      <c r="A86" s="3">
        <v>3570</v>
      </c>
      <c r="B86" s="3">
        <v>76</v>
      </c>
      <c r="C86" s="17" t="s">
        <v>18</v>
      </c>
      <c r="D86" s="18" t="s">
        <v>60</v>
      </c>
      <c r="E86" s="19">
        <v>0.6128770203706857</v>
      </c>
      <c r="F86" s="4">
        <v>0.40657167696330465</v>
      </c>
      <c r="G86" s="5">
        <v>0.6889038706391647</v>
      </c>
      <c r="H86" s="4">
        <v>0.7431555135095879</v>
      </c>
    </row>
    <row r="87" spans="1:8" ht="15" thickBot="1">
      <c r="A87" s="14">
        <v>3580</v>
      </c>
      <c r="B87" s="14">
        <v>77</v>
      </c>
      <c r="C87" s="15" t="s">
        <v>18</v>
      </c>
      <c r="D87" s="16" t="s">
        <v>151</v>
      </c>
      <c r="E87" s="10">
        <v>0.6122672554444659</v>
      </c>
      <c r="F87" s="6">
        <v>0.4247706687357614</v>
      </c>
      <c r="G87" s="7">
        <v>0.6488220862660928</v>
      </c>
      <c r="H87" s="6">
        <v>0.7632090113315435</v>
      </c>
    </row>
    <row r="88" spans="1:8" ht="15" thickBot="1">
      <c r="A88" s="3">
        <v>3584</v>
      </c>
      <c r="B88" s="3">
        <v>78</v>
      </c>
      <c r="C88" s="17" t="s">
        <v>18</v>
      </c>
      <c r="D88" s="18" t="s">
        <v>26</v>
      </c>
      <c r="E88" s="19">
        <v>0.6119978304523253</v>
      </c>
      <c r="F88" s="4">
        <v>0.3653039088175483</v>
      </c>
      <c r="G88" s="5">
        <v>0.6713973621361204</v>
      </c>
      <c r="H88" s="4">
        <v>0.7992922204033073</v>
      </c>
    </row>
    <row r="89" spans="1:8" ht="15" thickBot="1">
      <c r="A89" s="14">
        <v>3593</v>
      </c>
      <c r="B89" s="14">
        <v>79</v>
      </c>
      <c r="C89" s="15" t="s">
        <v>18</v>
      </c>
      <c r="D89" s="16" t="s">
        <v>69</v>
      </c>
      <c r="E89" s="10">
        <v>0.6115498037098533</v>
      </c>
      <c r="F89" s="6">
        <v>0.5479986151782501</v>
      </c>
      <c r="G89" s="7">
        <v>0.6052625827912806</v>
      </c>
      <c r="H89" s="6">
        <v>0.6813882131600295</v>
      </c>
    </row>
    <row r="90" spans="1:8" ht="15" thickBot="1">
      <c r="A90" s="3">
        <v>3604</v>
      </c>
      <c r="B90" s="3">
        <v>80</v>
      </c>
      <c r="C90" s="17" t="s">
        <v>18</v>
      </c>
      <c r="D90" s="18" t="s">
        <v>5</v>
      </c>
      <c r="E90" s="19">
        <v>0.61061679991289</v>
      </c>
      <c r="F90" s="4">
        <v>0.3206915258238681</v>
      </c>
      <c r="G90" s="5">
        <v>0.6232926297601382</v>
      </c>
      <c r="H90" s="4">
        <v>0.8878662441546635</v>
      </c>
    </row>
    <row r="91" spans="1:8" ht="15" thickBot="1">
      <c r="A91" s="14">
        <v>3605</v>
      </c>
      <c r="B91" s="14">
        <v>81</v>
      </c>
      <c r="C91" s="15" t="s">
        <v>18</v>
      </c>
      <c r="D91" s="16" t="s">
        <v>131</v>
      </c>
      <c r="E91" s="10">
        <v>0.6105709870400784</v>
      </c>
      <c r="F91" s="6">
        <v>0.34408180375418673</v>
      </c>
      <c r="G91" s="7">
        <v>0.715479616156679</v>
      </c>
      <c r="H91" s="6">
        <v>0.7721515412093696</v>
      </c>
    </row>
    <row r="92" spans="1:8" ht="15" thickBot="1">
      <c r="A92" s="3">
        <v>3607</v>
      </c>
      <c r="B92" s="3">
        <v>82</v>
      </c>
      <c r="C92" s="17" t="s">
        <v>18</v>
      </c>
      <c r="D92" s="18" t="s">
        <v>163</v>
      </c>
      <c r="E92" s="19">
        <v>0.6104496284921475</v>
      </c>
      <c r="F92" s="4">
        <v>0.5559667851169027</v>
      </c>
      <c r="G92" s="5">
        <v>0.5483375476769123</v>
      </c>
      <c r="H92" s="4">
        <v>0.7270445526826276</v>
      </c>
    </row>
    <row r="93" spans="1:8" ht="15" thickBot="1">
      <c r="A93" s="14">
        <v>3648</v>
      </c>
      <c r="B93" s="14">
        <v>83</v>
      </c>
      <c r="C93" s="15" t="s">
        <v>18</v>
      </c>
      <c r="D93" s="16" t="s">
        <v>138</v>
      </c>
      <c r="E93" s="10">
        <v>0.6077395680489959</v>
      </c>
      <c r="F93" s="6">
        <v>0.4329789294499542</v>
      </c>
      <c r="G93" s="7">
        <v>0.6684187901688246</v>
      </c>
      <c r="H93" s="6">
        <v>0.721820984528209</v>
      </c>
    </row>
    <row r="94" spans="1:8" ht="15" thickBot="1">
      <c r="A94" s="3">
        <v>3654</v>
      </c>
      <c r="B94" s="3">
        <v>84</v>
      </c>
      <c r="C94" s="17" t="s">
        <v>18</v>
      </c>
      <c r="D94" s="18" t="s">
        <v>157</v>
      </c>
      <c r="E94" s="19">
        <v>0.6074909805024507</v>
      </c>
      <c r="F94" s="4">
        <v>0.4238647217653376</v>
      </c>
      <c r="G94" s="5">
        <v>0.7734644936271934</v>
      </c>
      <c r="H94" s="4">
        <v>0.6251437261148212</v>
      </c>
    </row>
    <row r="95" spans="1:8" ht="15" thickBot="1">
      <c r="A95" s="14">
        <v>3657</v>
      </c>
      <c r="B95" s="14">
        <v>85</v>
      </c>
      <c r="C95" s="15" t="s">
        <v>18</v>
      </c>
      <c r="D95" s="16" t="s">
        <v>84</v>
      </c>
      <c r="E95" s="10">
        <v>0.6074635582635084</v>
      </c>
      <c r="F95" s="6">
        <v>0.33284057091839203</v>
      </c>
      <c r="G95" s="7">
        <v>0.6855288067449938</v>
      </c>
      <c r="H95" s="6">
        <v>0.8040212971271392</v>
      </c>
    </row>
    <row r="96" spans="1:8" ht="15" thickBot="1">
      <c r="A96" s="3">
        <v>3673</v>
      </c>
      <c r="B96" s="3">
        <v>86</v>
      </c>
      <c r="C96" s="17" t="s">
        <v>18</v>
      </c>
      <c r="D96" s="18" t="s">
        <v>2</v>
      </c>
      <c r="E96" s="19">
        <v>0.6061903271545128</v>
      </c>
      <c r="F96" s="4">
        <v>0.43911247018326904</v>
      </c>
      <c r="G96" s="5">
        <v>0.6523503541351955</v>
      </c>
      <c r="H96" s="4">
        <v>0.7271081571450743</v>
      </c>
    </row>
    <row r="97" spans="1:8" ht="15" thickBot="1">
      <c r="A97" s="14">
        <v>3687</v>
      </c>
      <c r="B97" s="14">
        <v>87</v>
      </c>
      <c r="C97" s="15" t="s">
        <v>18</v>
      </c>
      <c r="D97" s="16" t="s">
        <v>70</v>
      </c>
      <c r="E97" s="10">
        <v>0.605183629594007</v>
      </c>
      <c r="F97" s="6">
        <v>0.39236719162437034</v>
      </c>
      <c r="G97" s="7">
        <v>0.6448323040935724</v>
      </c>
      <c r="H97" s="6">
        <v>0.7783513930640784</v>
      </c>
    </row>
    <row r="98" spans="1:8" ht="15" thickBot="1">
      <c r="A98" s="3">
        <v>3689</v>
      </c>
      <c r="B98" s="3">
        <v>88</v>
      </c>
      <c r="C98" s="17" t="s">
        <v>18</v>
      </c>
      <c r="D98" s="18" t="s">
        <v>130</v>
      </c>
      <c r="E98" s="19">
        <v>0.6050572574057618</v>
      </c>
      <c r="F98" s="4">
        <v>0.5111376187905515</v>
      </c>
      <c r="G98" s="5">
        <v>0.6496303105607295</v>
      </c>
      <c r="H98" s="4">
        <v>0.6544038428660044</v>
      </c>
    </row>
    <row r="99" spans="1:8" ht="15" thickBot="1">
      <c r="A99" s="14">
        <v>3710</v>
      </c>
      <c r="B99" s="14">
        <v>89</v>
      </c>
      <c r="C99" s="15" t="s">
        <v>18</v>
      </c>
      <c r="D99" s="16" t="s">
        <v>153</v>
      </c>
      <c r="E99" s="10">
        <v>0.6036992286304426</v>
      </c>
      <c r="F99" s="6">
        <v>0.37122088901481237</v>
      </c>
      <c r="G99" s="7">
        <v>0.6139207112721745</v>
      </c>
      <c r="H99" s="6">
        <v>0.825956085604341</v>
      </c>
    </row>
    <row r="100" spans="1:8" ht="15" thickBot="1">
      <c r="A100" s="3">
        <v>3715</v>
      </c>
      <c r="B100" s="3">
        <v>90</v>
      </c>
      <c r="C100" s="17" t="s">
        <v>18</v>
      </c>
      <c r="D100" s="18" t="s">
        <v>33</v>
      </c>
      <c r="E100" s="19">
        <v>0.6034740580758712</v>
      </c>
      <c r="F100" s="4">
        <v>0.5300050971417176</v>
      </c>
      <c r="G100" s="5">
        <v>0.6198353567237334</v>
      </c>
      <c r="H100" s="4">
        <v>0.6605817203621627</v>
      </c>
    </row>
    <row r="101" spans="1:8" ht="15" thickBot="1">
      <c r="A101" s="14">
        <v>3725</v>
      </c>
      <c r="B101" s="14">
        <v>91</v>
      </c>
      <c r="C101" s="15" t="s">
        <v>18</v>
      </c>
      <c r="D101" s="16" t="s">
        <v>124</v>
      </c>
      <c r="E101" s="10">
        <v>0.6028052956202259</v>
      </c>
      <c r="F101" s="6">
        <v>0.37396743152210804</v>
      </c>
      <c r="G101" s="7">
        <v>0.689223443408238</v>
      </c>
      <c r="H101" s="6">
        <v>0.7452250119303317</v>
      </c>
    </row>
    <row r="102" spans="1:8" ht="15" thickBot="1">
      <c r="A102" s="3">
        <v>3728</v>
      </c>
      <c r="B102" s="3">
        <v>92</v>
      </c>
      <c r="C102" s="17" t="s">
        <v>18</v>
      </c>
      <c r="D102" s="18" t="s">
        <v>133</v>
      </c>
      <c r="E102" s="19">
        <v>0.6026201135203564</v>
      </c>
      <c r="F102" s="4">
        <v>0.40687557007112674</v>
      </c>
      <c r="G102" s="5">
        <v>0.6910379805474189</v>
      </c>
      <c r="H102" s="4">
        <v>0.7099467899425236</v>
      </c>
    </row>
    <row r="103" spans="1:8" ht="15" thickBot="1">
      <c r="A103" s="14">
        <v>3749</v>
      </c>
      <c r="B103" s="14">
        <v>93</v>
      </c>
      <c r="C103" s="15" t="s">
        <v>18</v>
      </c>
      <c r="D103" s="16" t="s">
        <v>53</v>
      </c>
      <c r="E103" s="10">
        <v>0.6008888167497374</v>
      </c>
      <c r="F103" s="6">
        <v>0.3767512031062096</v>
      </c>
      <c r="G103" s="7">
        <v>0.6480178096587177</v>
      </c>
      <c r="H103" s="6">
        <v>0.7778974374842851</v>
      </c>
    </row>
    <row r="104" spans="1:8" ht="15" thickBot="1">
      <c r="A104" s="3">
        <v>3753</v>
      </c>
      <c r="B104" s="3">
        <v>94</v>
      </c>
      <c r="C104" s="17" t="s">
        <v>18</v>
      </c>
      <c r="D104" s="18" t="s">
        <v>27</v>
      </c>
      <c r="E104" s="19">
        <v>0.6005353812956175</v>
      </c>
      <c r="F104" s="4">
        <v>0.4608214589302121</v>
      </c>
      <c r="G104" s="5">
        <v>0.5704982783627285</v>
      </c>
      <c r="H104" s="4">
        <v>0.770286406593912</v>
      </c>
    </row>
    <row r="105" spans="1:8" ht="15" thickBot="1">
      <c r="A105" s="14">
        <v>3755</v>
      </c>
      <c r="B105" s="14">
        <v>95</v>
      </c>
      <c r="C105" s="15" t="s">
        <v>18</v>
      </c>
      <c r="D105" s="16" t="s">
        <v>171</v>
      </c>
      <c r="E105" s="10">
        <v>0.6004029197341907</v>
      </c>
      <c r="F105" s="6">
        <v>0.44108357464320636</v>
      </c>
      <c r="G105" s="7">
        <v>0.7437173226588945</v>
      </c>
      <c r="H105" s="6">
        <v>0.6164078619004713</v>
      </c>
    </row>
    <row r="106" spans="1:8" ht="15" thickBot="1">
      <c r="A106" s="3">
        <v>3761</v>
      </c>
      <c r="B106" s="3">
        <v>96</v>
      </c>
      <c r="C106" s="17" t="s">
        <v>18</v>
      </c>
      <c r="D106" s="18" t="s">
        <v>35</v>
      </c>
      <c r="E106" s="19">
        <v>0.5998118163272851</v>
      </c>
      <c r="F106" s="4">
        <v>0.4182915554242319</v>
      </c>
      <c r="G106" s="5">
        <v>0.7073446651387829</v>
      </c>
      <c r="H106" s="4">
        <v>0.6737992284188405</v>
      </c>
    </row>
    <row r="107" spans="1:8" ht="15" thickBot="1">
      <c r="A107" s="14">
        <v>3780</v>
      </c>
      <c r="B107" s="14">
        <v>97</v>
      </c>
      <c r="C107" s="15" t="s">
        <v>18</v>
      </c>
      <c r="D107" s="16" t="s">
        <v>48</v>
      </c>
      <c r="E107" s="10">
        <v>0.5986512352060656</v>
      </c>
      <c r="F107" s="6">
        <v>0.3718538350264372</v>
      </c>
      <c r="G107" s="7">
        <v>0.6654296585767174</v>
      </c>
      <c r="H107" s="6">
        <v>0.7586702120150421</v>
      </c>
    </row>
    <row r="108" spans="1:8" ht="15" thickBot="1">
      <c r="A108" s="3">
        <v>3781</v>
      </c>
      <c r="B108" s="3">
        <v>98</v>
      </c>
      <c r="C108" s="17" t="s">
        <v>18</v>
      </c>
      <c r="D108" s="18" t="s">
        <v>184</v>
      </c>
      <c r="E108" s="19">
        <v>0.598622344878509</v>
      </c>
      <c r="F108" s="4">
        <v>0.4475031156605259</v>
      </c>
      <c r="G108" s="5">
        <v>0.6183133584392517</v>
      </c>
      <c r="H108" s="4">
        <v>0.7300505605357495</v>
      </c>
    </row>
    <row r="109" spans="1:8" ht="15" thickBot="1">
      <c r="A109" s="14">
        <v>3802</v>
      </c>
      <c r="B109" s="14">
        <v>99</v>
      </c>
      <c r="C109" s="15" t="s">
        <v>18</v>
      </c>
      <c r="D109" s="16" t="s">
        <v>10</v>
      </c>
      <c r="E109" s="10">
        <v>0.5972621175618388</v>
      </c>
      <c r="F109" s="6">
        <v>0.3851221967534063</v>
      </c>
      <c r="G109" s="7">
        <v>0.7746380505846429</v>
      </c>
      <c r="H109" s="6">
        <v>0.6320261053474673</v>
      </c>
    </row>
    <row r="110" spans="1:8" ht="15" thickBot="1">
      <c r="A110" s="3">
        <v>3805</v>
      </c>
      <c r="B110" s="3">
        <v>100</v>
      </c>
      <c r="C110" s="17" t="s">
        <v>18</v>
      </c>
      <c r="D110" s="18" t="s">
        <v>68</v>
      </c>
      <c r="E110" s="19">
        <v>0.5970875918779139</v>
      </c>
      <c r="F110" s="4">
        <v>0.4969351607661481</v>
      </c>
      <c r="G110" s="5">
        <v>0.7626825770923078</v>
      </c>
      <c r="H110" s="4">
        <v>0.5316450377752859</v>
      </c>
    </row>
    <row r="111" spans="1:8" ht="15" thickBot="1">
      <c r="A111" s="14">
        <v>3810</v>
      </c>
      <c r="B111" s="14">
        <v>101</v>
      </c>
      <c r="C111" s="15" t="s">
        <v>18</v>
      </c>
      <c r="D111" s="16" t="s">
        <v>139</v>
      </c>
      <c r="E111" s="10">
        <v>0.5964350538773258</v>
      </c>
      <c r="F111" s="6">
        <v>0.4302226907635211</v>
      </c>
      <c r="G111" s="7">
        <v>0.6286091538219566</v>
      </c>
      <c r="H111" s="6">
        <v>0.7304733170464999</v>
      </c>
    </row>
    <row r="112" spans="1:8" ht="15" thickBot="1">
      <c r="A112" s="3">
        <v>3819</v>
      </c>
      <c r="B112" s="3">
        <v>102</v>
      </c>
      <c r="C112" s="17" t="s">
        <v>18</v>
      </c>
      <c r="D112" s="18" t="s">
        <v>125</v>
      </c>
      <c r="E112" s="19">
        <v>0.59550184666822</v>
      </c>
      <c r="F112" s="4">
        <v>0.40715655633737924</v>
      </c>
      <c r="G112" s="5">
        <v>0.6886754551044364</v>
      </c>
      <c r="H112" s="4">
        <v>0.6906735285628445</v>
      </c>
    </row>
    <row r="113" spans="1:8" ht="15" thickBot="1">
      <c r="A113" s="14">
        <v>3844</v>
      </c>
      <c r="B113" s="14">
        <v>103</v>
      </c>
      <c r="C113" s="15" t="s">
        <v>18</v>
      </c>
      <c r="D113" s="16" t="s">
        <v>144</v>
      </c>
      <c r="E113" s="10">
        <v>0.5940242407369193</v>
      </c>
      <c r="F113" s="6">
        <v>0.41827956163123675</v>
      </c>
      <c r="G113" s="7">
        <v>0.6767043292841612</v>
      </c>
      <c r="H113" s="6">
        <v>0.6870888312953598</v>
      </c>
    </row>
    <row r="114" spans="1:8" ht="15" thickBot="1">
      <c r="A114" s="3">
        <v>3850</v>
      </c>
      <c r="B114" s="3">
        <v>104</v>
      </c>
      <c r="C114" s="17" t="s">
        <v>18</v>
      </c>
      <c r="D114" s="18" t="s">
        <v>80</v>
      </c>
      <c r="E114" s="19">
        <v>0.593708204553403</v>
      </c>
      <c r="F114" s="4">
        <v>0.41685681250804174</v>
      </c>
      <c r="G114" s="5">
        <v>0.7381560913025004</v>
      </c>
      <c r="H114" s="4">
        <v>0.6261117098496671</v>
      </c>
    </row>
    <row r="115" spans="1:8" ht="15" thickBot="1">
      <c r="A115" s="14">
        <v>3854</v>
      </c>
      <c r="B115" s="14">
        <v>105</v>
      </c>
      <c r="C115" s="15" t="s">
        <v>18</v>
      </c>
      <c r="D115" s="16" t="s">
        <v>113</v>
      </c>
      <c r="E115" s="10">
        <v>0.5935030683236979</v>
      </c>
      <c r="F115" s="6">
        <v>0.3860215403022722</v>
      </c>
      <c r="G115" s="7">
        <v>0.5703506521489715</v>
      </c>
      <c r="H115" s="6">
        <v>0.82413701251985</v>
      </c>
    </row>
    <row r="116" spans="1:8" ht="15" thickBot="1">
      <c r="A116" s="3">
        <v>3871</v>
      </c>
      <c r="B116" s="3">
        <v>106</v>
      </c>
      <c r="C116" s="17" t="s">
        <v>18</v>
      </c>
      <c r="D116" s="18" t="s">
        <v>186</v>
      </c>
      <c r="E116" s="19">
        <v>0.5925607283052647</v>
      </c>
      <c r="F116" s="4">
        <v>0.45846692705227704</v>
      </c>
      <c r="G116" s="5">
        <v>0.5649428316781258</v>
      </c>
      <c r="H116" s="4">
        <v>0.7542724261853916</v>
      </c>
    </row>
    <row r="117" spans="1:8" ht="15" thickBot="1">
      <c r="A117" s="14">
        <v>3878</v>
      </c>
      <c r="B117" s="14">
        <v>107</v>
      </c>
      <c r="C117" s="15" t="s">
        <v>18</v>
      </c>
      <c r="D117" s="16" t="s">
        <v>182</v>
      </c>
      <c r="E117" s="10">
        <v>0.5920855134416807</v>
      </c>
      <c r="F117" s="6">
        <v>0.3436648043240115</v>
      </c>
      <c r="G117" s="7">
        <v>0.6894378298100925</v>
      </c>
      <c r="H117" s="6">
        <v>0.7431539061909384</v>
      </c>
    </row>
    <row r="118" spans="1:8" ht="15" thickBot="1">
      <c r="A118" s="3">
        <v>3906</v>
      </c>
      <c r="B118" s="3">
        <v>108</v>
      </c>
      <c r="C118" s="17" t="s">
        <v>18</v>
      </c>
      <c r="D118" s="18" t="s">
        <v>109</v>
      </c>
      <c r="E118" s="19">
        <v>0.5902515109212059</v>
      </c>
      <c r="F118" s="4">
        <v>0.45916297039219905</v>
      </c>
      <c r="G118" s="5">
        <v>0.6615557706586617</v>
      </c>
      <c r="H118" s="4">
        <v>0.6500357917127568</v>
      </c>
    </row>
    <row r="119" spans="1:8" ht="15" thickBot="1">
      <c r="A119" s="14">
        <v>3915</v>
      </c>
      <c r="B119" s="14">
        <v>109</v>
      </c>
      <c r="C119" s="15" t="s">
        <v>18</v>
      </c>
      <c r="D119" s="16" t="s">
        <v>159</v>
      </c>
      <c r="E119" s="10">
        <v>0.5897670580583039</v>
      </c>
      <c r="F119" s="6">
        <v>0.43757049893401645</v>
      </c>
      <c r="G119" s="7">
        <v>0.6162917039924365</v>
      </c>
      <c r="H119" s="6">
        <v>0.7154389712484587</v>
      </c>
    </row>
    <row r="120" spans="1:8" ht="15" thickBot="1">
      <c r="A120" s="3">
        <v>3916</v>
      </c>
      <c r="B120" s="3">
        <v>110</v>
      </c>
      <c r="C120" s="17" t="s">
        <v>18</v>
      </c>
      <c r="D120" s="18" t="s">
        <v>97</v>
      </c>
      <c r="E120" s="19">
        <v>0.5897157603144263</v>
      </c>
      <c r="F120" s="4">
        <v>0.3514587214241914</v>
      </c>
      <c r="G120" s="5">
        <v>0.6204419698834654</v>
      </c>
      <c r="H120" s="4">
        <v>0.7972465896356222</v>
      </c>
    </row>
    <row r="121" spans="1:8" ht="15" thickBot="1">
      <c r="A121" s="14">
        <v>3931</v>
      </c>
      <c r="B121" s="14">
        <v>111</v>
      </c>
      <c r="C121" s="15" t="s">
        <v>18</v>
      </c>
      <c r="D121" s="16" t="s">
        <v>158</v>
      </c>
      <c r="E121" s="10">
        <v>0.5880789512743797</v>
      </c>
      <c r="F121" s="6">
        <v>0.3260613683162661</v>
      </c>
      <c r="G121" s="7">
        <v>0.6150858932823294</v>
      </c>
      <c r="H121" s="6">
        <v>0.8230895922245437</v>
      </c>
    </row>
    <row r="122" spans="1:8" ht="15" thickBot="1">
      <c r="A122" s="3">
        <v>3942</v>
      </c>
      <c r="B122" s="3">
        <v>112</v>
      </c>
      <c r="C122" s="17" t="s">
        <v>18</v>
      </c>
      <c r="D122" s="18" t="s">
        <v>73</v>
      </c>
      <c r="E122" s="19">
        <v>0.5874686081389943</v>
      </c>
      <c r="F122" s="4">
        <v>0.40307774497446225</v>
      </c>
      <c r="G122" s="5">
        <v>0.623519013018115</v>
      </c>
      <c r="H122" s="4">
        <v>0.7358090664244057</v>
      </c>
    </row>
    <row r="123" spans="1:8" ht="15" thickBot="1">
      <c r="A123" s="14">
        <v>3944</v>
      </c>
      <c r="B123" s="14">
        <v>113</v>
      </c>
      <c r="C123" s="15" t="s">
        <v>18</v>
      </c>
      <c r="D123" s="16" t="s">
        <v>93</v>
      </c>
      <c r="E123" s="10">
        <v>0.5873540231022716</v>
      </c>
      <c r="F123" s="6">
        <v>0.35736534456102675</v>
      </c>
      <c r="G123" s="7">
        <v>0.6427557454968165</v>
      </c>
      <c r="H123" s="6">
        <v>0.7619409792489715</v>
      </c>
    </row>
    <row r="124" spans="1:8" ht="15" thickBot="1">
      <c r="A124" s="3">
        <v>3949</v>
      </c>
      <c r="B124" s="3">
        <v>114</v>
      </c>
      <c r="C124" s="17" t="s">
        <v>18</v>
      </c>
      <c r="D124" s="18" t="s">
        <v>47</v>
      </c>
      <c r="E124" s="19">
        <v>0.5869735568562815</v>
      </c>
      <c r="F124" s="4">
        <v>0.3813952645294047</v>
      </c>
      <c r="G124" s="5">
        <v>0.5162454756197149</v>
      </c>
      <c r="H124" s="4">
        <v>0.8632799304197248</v>
      </c>
    </row>
    <row r="125" spans="1:8" ht="15" thickBot="1">
      <c r="A125" s="14">
        <v>3963</v>
      </c>
      <c r="B125" s="14">
        <v>115</v>
      </c>
      <c r="C125" s="15" t="s">
        <v>18</v>
      </c>
      <c r="D125" s="16" t="s">
        <v>75</v>
      </c>
      <c r="E125" s="10">
        <v>0.585846083468952</v>
      </c>
      <c r="F125" s="6">
        <v>0.3765048776118499</v>
      </c>
      <c r="G125" s="7">
        <v>0.6546338799939628</v>
      </c>
      <c r="H125" s="6">
        <v>0.7263994928010432</v>
      </c>
    </row>
    <row r="126" spans="1:8" ht="15" thickBot="1">
      <c r="A126" s="3">
        <v>3971</v>
      </c>
      <c r="B126" s="3">
        <v>116</v>
      </c>
      <c r="C126" s="17" t="s">
        <v>18</v>
      </c>
      <c r="D126" s="18" t="s">
        <v>39</v>
      </c>
      <c r="E126" s="19">
        <v>0.5852659847036851</v>
      </c>
      <c r="F126" s="4">
        <v>0.3961029075907485</v>
      </c>
      <c r="G126" s="5">
        <v>0.583174914963446</v>
      </c>
      <c r="H126" s="4">
        <v>0.7765201315568608</v>
      </c>
    </row>
    <row r="127" spans="1:8" ht="15" thickBot="1">
      <c r="A127" s="14">
        <v>3983</v>
      </c>
      <c r="B127" s="14">
        <v>117</v>
      </c>
      <c r="C127" s="15" t="s">
        <v>18</v>
      </c>
      <c r="D127" s="16" t="s">
        <v>180</v>
      </c>
      <c r="E127" s="10">
        <v>0.5842803492950529</v>
      </c>
      <c r="F127" s="6">
        <v>0.34504376420534144</v>
      </c>
      <c r="G127" s="7">
        <v>0.7197307681220001</v>
      </c>
      <c r="H127" s="6">
        <v>0.6880665155578173</v>
      </c>
    </row>
    <row r="128" spans="1:8" ht="15" thickBot="1">
      <c r="A128" s="3">
        <v>3989</v>
      </c>
      <c r="B128" s="3">
        <v>118</v>
      </c>
      <c r="C128" s="17" t="s">
        <v>18</v>
      </c>
      <c r="D128" s="18" t="s">
        <v>11</v>
      </c>
      <c r="E128" s="19">
        <v>0.5841331360597313</v>
      </c>
      <c r="F128" s="4">
        <v>0.37286556347453176</v>
      </c>
      <c r="G128" s="5">
        <v>0.6855208484052934</v>
      </c>
      <c r="H128" s="4">
        <v>0.6940129962993687</v>
      </c>
    </row>
    <row r="129" spans="1:8" ht="15" thickBot="1">
      <c r="A129" s="14">
        <v>3999</v>
      </c>
      <c r="B129" s="14">
        <v>119</v>
      </c>
      <c r="C129" s="15" t="s">
        <v>18</v>
      </c>
      <c r="D129" s="16" t="s">
        <v>141</v>
      </c>
      <c r="E129" s="10">
        <v>0.5834333465662449</v>
      </c>
      <c r="F129" s="6">
        <v>0.4491493392325334</v>
      </c>
      <c r="G129" s="7">
        <v>0.6255308056236848</v>
      </c>
      <c r="H129" s="6">
        <v>0.6756198948425167</v>
      </c>
    </row>
    <row r="130" spans="1:8" ht="15" thickBot="1">
      <c r="A130" s="3">
        <v>4020</v>
      </c>
      <c r="B130" s="3">
        <v>120</v>
      </c>
      <c r="C130" s="17" t="s">
        <v>18</v>
      </c>
      <c r="D130" s="18" t="s">
        <v>103</v>
      </c>
      <c r="E130" s="19">
        <v>0.5821067454429885</v>
      </c>
      <c r="F130" s="4">
        <v>0.33234935794735</v>
      </c>
      <c r="G130" s="5">
        <v>0.7030693907394203</v>
      </c>
      <c r="H130" s="4">
        <v>0.7109014876421953</v>
      </c>
    </row>
    <row r="131" spans="1:8" ht="15" thickBot="1">
      <c r="A131" s="14">
        <v>4029</v>
      </c>
      <c r="B131" s="14">
        <v>121</v>
      </c>
      <c r="C131" s="15" t="s">
        <v>18</v>
      </c>
      <c r="D131" s="16" t="s">
        <v>168</v>
      </c>
      <c r="E131" s="10">
        <v>0.5817359466906641</v>
      </c>
      <c r="F131" s="6">
        <v>0.27116404202620936</v>
      </c>
      <c r="G131" s="7">
        <v>0.6627202290864889</v>
      </c>
      <c r="H131" s="6">
        <v>0.8113235689592941</v>
      </c>
    </row>
    <row r="132" spans="1:8" ht="15" thickBot="1">
      <c r="A132" s="3">
        <v>4034</v>
      </c>
      <c r="B132" s="3">
        <v>122</v>
      </c>
      <c r="C132" s="17" t="s">
        <v>18</v>
      </c>
      <c r="D132" s="18" t="s">
        <v>183</v>
      </c>
      <c r="E132" s="19">
        <v>0.5814698532926948</v>
      </c>
      <c r="F132" s="4">
        <v>0.39087026004329684</v>
      </c>
      <c r="G132" s="5">
        <v>0.63553388575766</v>
      </c>
      <c r="H132" s="4">
        <v>0.7180054140771278</v>
      </c>
    </row>
    <row r="133" spans="1:8" ht="15" thickBot="1">
      <c r="A133" s="14">
        <v>4049</v>
      </c>
      <c r="B133" s="14">
        <v>123</v>
      </c>
      <c r="C133" s="15" t="s">
        <v>18</v>
      </c>
      <c r="D133" s="16" t="s">
        <v>142</v>
      </c>
      <c r="E133" s="10">
        <v>0.5801668031768845</v>
      </c>
      <c r="F133" s="6">
        <v>0.22693235812227405</v>
      </c>
      <c r="G133" s="7">
        <v>0.7771726364774734</v>
      </c>
      <c r="H133" s="6">
        <v>0.7363954149309062</v>
      </c>
    </row>
    <row r="134" spans="1:8" ht="15" thickBot="1">
      <c r="A134" s="3">
        <v>4051</v>
      </c>
      <c r="B134" s="3">
        <v>124</v>
      </c>
      <c r="C134" s="17" t="s">
        <v>18</v>
      </c>
      <c r="D134" s="18" t="s">
        <v>126</v>
      </c>
      <c r="E134" s="19">
        <v>0.579946377909594</v>
      </c>
      <c r="F134" s="4">
        <v>0.4344559913013209</v>
      </c>
      <c r="G134" s="5">
        <v>0.5478084897087584</v>
      </c>
      <c r="H134" s="4">
        <v>0.7575746527187028</v>
      </c>
    </row>
    <row r="135" spans="1:8" ht="15" thickBot="1">
      <c r="A135" s="14">
        <v>4074</v>
      </c>
      <c r="B135" s="14">
        <v>125</v>
      </c>
      <c r="C135" s="15" t="s">
        <v>18</v>
      </c>
      <c r="D135" s="16" t="s">
        <v>152</v>
      </c>
      <c r="E135" s="10">
        <v>0.5785182663717765</v>
      </c>
      <c r="F135" s="6">
        <v>0.4320248799807288</v>
      </c>
      <c r="G135" s="7">
        <v>0.6382466438606558</v>
      </c>
      <c r="H135" s="6">
        <v>0.6652832752739449</v>
      </c>
    </row>
    <row r="136" spans="1:8" ht="15" thickBot="1">
      <c r="A136" s="3">
        <v>4079</v>
      </c>
      <c r="B136" s="3">
        <v>126</v>
      </c>
      <c r="C136" s="17" t="s">
        <v>18</v>
      </c>
      <c r="D136" s="18" t="s">
        <v>7</v>
      </c>
      <c r="E136" s="19">
        <v>0.5780338959263247</v>
      </c>
      <c r="F136" s="4">
        <v>0.29138315804622644</v>
      </c>
      <c r="G136" s="5">
        <v>0.6836224381498202</v>
      </c>
      <c r="H136" s="4">
        <v>0.7590960915829278</v>
      </c>
    </row>
    <row r="137" spans="1:8" ht="15" thickBot="1">
      <c r="A137" s="14">
        <v>4088</v>
      </c>
      <c r="B137" s="14">
        <v>127</v>
      </c>
      <c r="C137" s="15" t="s">
        <v>18</v>
      </c>
      <c r="D137" s="16" t="s">
        <v>54</v>
      </c>
      <c r="E137" s="10">
        <v>0.5772324039378187</v>
      </c>
      <c r="F137" s="6">
        <v>0.34042919742258615</v>
      </c>
      <c r="G137" s="7">
        <v>0.5966981252653649</v>
      </c>
      <c r="H137" s="6">
        <v>0.7945698891255053</v>
      </c>
    </row>
    <row r="138" spans="1:8" ht="15" thickBot="1">
      <c r="A138" s="3">
        <v>4106</v>
      </c>
      <c r="B138" s="3">
        <v>128</v>
      </c>
      <c r="C138" s="17" t="s">
        <v>18</v>
      </c>
      <c r="D138" s="18" t="s">
        <v>67</v>
      </c>
      <c r="E138" s="19">
        <v>0.5760064276136618</v>
      </c>
      <c r="F138" s="4">
        <v>0.41219260108925504</v>
      </c>
      <c r="G138" s="5">
        <v>0.6869671956124359</v>
      </c>
      <c r="H138" s="4">
        <v>0.6288594861392947</v>
      </c>
    </row>
    <row r="139" spans="1:8" ht="15" thickBot="1">
      <c r="A139" s="14">
        <v>4109</v>
      </c>
      <c r="B139" s="14">
        <v>129</v>
      </c>
      <c r="C139" s="15" t="s">
        <v>18</v>
      </c>
      <c r="D139" s="16" t="s">
        <v>91</v>
      </c>
      <c r="E139" s="10">
        <v>0.5758286169674962</v>
      </c>
      <c r="F139" s="6">
        <v>0.47114044924188736</v>
      </c>
      <c r="G139" s="7">
        <v>0.7947608933660779</v>
      </c>
      <c r="H139" s="6">
        <v>0.46158450829452335</v>
      </c>
    </row>
    <row r="140" spans="1:8" ht="15" thickBot="1">
      <c r="A140" s="3">
        <v>4123</v>
      </c>
      <c r="B140" s="3">
        <v>130</v>
      </c>
      <c r="C140" s="17" t="s">
        <v>18</v>
      </c>
      <c r="D140" s="18" t="s">
        <v>34</v>
      </c>
      <c r="E140" s="19">
        <v>0.5747368283676202</v>
      </c>
      <c r="F140" s="4">
        <v>0.3364952896024375</v>
      </c>
      <c r="G140" s="5">
        <v>0.6091313460449115</v>
      </c>
      <c r="H140" s="4">
        <v>0.7785838494555115</v>
      </c>
    </row>
    <row r="141" spans="1:8" ht="15" thickBot="1">
      <c r="A141" s="14">
        <v>4151</v>
      </c>
      <c r="B141" s="14">
        <v>131</v>
      </c>
      <c r="C141" s="15" t="s">
        <v>18</v>
      </c>
      <c r="D141" s="16" t="s">
        <v>22</v>
      </c>
      <c r="E141" s="10">
        <v>0.5732711365051648</v>
      </c>
      <c r="F141" s="6">
        <v>0.4180896142712268</v>
      </c>
      <c r="G141" s="7">
        <v>0.621674364625683</v>
      </c>
      <c r="H141" s="6">
        <v>0.6800494306185846</v>
      </c>
    </row>
    <row r="142" spans="1:8" ht="15" thickBot="1">
      <c r="A142" s="3">
        <v>4154</v>
      </c>
      <c r="B142" s="3">
        <v>132</v>
      </c>
      <c r="C142" s="17" t="s">
        <v>18</v>
      </c>
      <c r="D142" s="18" t="s">
        <v>107</v>
      </c>
      <c r="E142" s="19">
        <v>0.572845883744341</v>
      </c>
      <c r="F142" s="4">
        <v>0.32301855960732284</v>
      </c>
      <c r="G142" s="5">
        <v>0.555899461468089</v>
      </c>
      <c r="H142" s="4">
        <v>0.8396196301576112</v>
      </c>
    </row>
    <row r="143" spans="1:8" ht="15" thickBot="1">
      <c r="A143" s="14">
        <v>4165</v>
      </c>
      <c r="B143" s="14">
        <v>133</v>
      </c>
      <c r="C143" s="15" t="s">
        <v>18</v>
      </c>
      <c r="D143" s="16" t="s">
        <v>90</v>
      </c>
      <c r="E143" s="10">
        <v>0.5717782665604275</v>
      </c>
      <c r="F143" s="6">
        <v>0.4890577465226852</v>
      </c>
      <c r="G143" s="7">
        <v>0.5829958969159712</v>
      </c>
      <c r="H143" s="6">
        <v>0.6432811562426263</v>
      </c>
    </row>
    <row r="144" spans="1:8" ht="15" thickBot="1">
      <c r="A144" s="3">
        <v>4169</v>
      </c>
      <c r="B144" s="3">
        <v>134</v>
      </c>
      <c r="C144" s="17" t="s">
        <v>18</v>
      </c>
      <c r="D144" s="18" t="s">
        <v>9</v>
      </c>
      <c r="E144" s="19">
        <v>0.5715509404162749</v>
      </c>
      <c r="F144" s="4">
        <v>0.31930420565455436</v>
      </c>
      <c r="G144" s="5">
        <v>0.7069521391290329</v>
      </c>
      <c r="H144" s="4">
        <v>0.6883964764652372</v>
      </c>
    </row>
    <row r="145" spans="1:8" ht="15" thickBot="1">
      <c r="A145" s="14">
        <v>4176</v>
      </c>
      <c r="B145" s="14">
        <v>135</v>
      </c>
      <c r="C145" s="15" t="s">
        <v>18</v>
      </c>
      <c r="D145" s="16" t="s">
        <v>6</v>
      </c>
      <c r="E145" s="10">
        <v>0.5712351599164993</v>
      </c>
      <c r="F145" s="6">
        <v>0.34668139595934744</v>
      </c>
      <c r="G145" s="7">
        <v>0.7221622950687814</v>
      </c>
      <c r="H145" s="6">
        <v>0.6448617887213692</v>
      </c>
    </row>
    <row r="146" spans="1:8" ht="15" thickBot="1">
      <c r="A146" s="3">
        <v>4208</v>
      </c>
      <c r="B146" s="3">
        <v>136</v>
      </c>
      <c r="C146" s="17" t="s">
        <v>18</v>
      </c>
      <c r="D146" s="18" t="s">
        <v>13</v>
      </c>
      <c r="E146" s="19">
        <v>0.5683941687006774</v>
      </c>
      <c r="F146" s="4">
        <v>0.4018588320229703</v>
      </c>
      <c r="G146" s="5">
        <v>0.641661068776237</v>
      </c>
      <c r="H146" s="4">
        <v>0.661662605302825</v>
      </c>
    </row>
    <row r="147" spans="1:8" ht="15" thickBot="1">
      <c r="A147" s="14">
        <v>4209</v>
      </c>
      <c r="B147" s="14">
        <v>137</v>
      </c>
      <c r="C147" s="15" t="s">
        <v>18</v>
      </c>
      <c r="D147" s="16" t="s">
        <v>3</v>
      </c>
      <c r="E147" s="10">
        <v>0.5683781412169855</v>
      </c>
      <c r="F147" s="6">
        <v>0.38565101105255595</v>
      </c>
      <c r="G147" s="7">
        <v>0.5415153374420506</v>
      </c>
      <c r="H147" s="6">
        <v>0.7779680751563502</v>
      </c>
    </row>
    <row r="148" spans="1:8" ht="15" thickBot="1">
      <c r="A148" s="3">
        <v>4219</v>
      </c>
      <c r="B148" s="3">
        <v>138</v>
      </c>
      <c r="C148" s="17" t="s">
        <v>18</v>
      </c>
      <c r="D148" s="18" t="s">
        <v>37</v>
      </c>
      <c r="E148" s="19">
        <v>0.5673753133452162</v>
      </c>
      <c r="F148" s="4">
        <v>0.3925318476377572</v>
      </c>
      <c r="G148" s="5">
        <v>0.676738419156889</v>
      </c>
      <c r="H148" s="4">
        <v>0.6328556732410023</v>
      </c>
    </row>
    <row r="149" spans="1:8" ht="15" thickBot="1">
      <c r="A149" s="14">
        <v>4231</v>
      </c>
      <c r="B149" s="14">
        <v>139</v>
      </c>
      <c r="C149" s="15" t="s">
        <v>18</v>
      </c>
      <c r="D149" s="16" t="s">
        <v>116</v>
      </c>
      <c r="E149" s="10">
        <v>0.566525748663776</v>
      </c>
      <c r="F149" s="6">
        <v>0.35199519260375967</v>
      </c>
      <c r="G149" s="7">
        <v>0.6305823140358515</v>
      </c>
      <c r="H149" s="6">
        <v>0.716999739351717</v>
      </c>
    </row>
    <row r="150" spans="1:8" ht="15" thickBot="1">
      <c r="A150" s="3">
        <v>4249</v>
      </c>
      <c r="B150" s="3">
        <v>140</v>
      </c>
      <c r="C150" s="17" t="s">
        <v>18</v>
      </c>
      <c r="D150" s="18" t="s">
        <v>173</v>
      </c>
      <c r="E150" s="19">
        <v>0.5652333731766146</v>
      </c>
      <c r="F150" s="4">
        <v>0.31601032905994586</v>
      </c>
      <c r="G150" s="5">
        <v>0.7520369420495471</v>
      </c>
      <c r="H150" s="4">
        <v>0.6276528484203509</v>
      </c>
    </row>
    <row r="151" spans="1:8" ht="15" thickBot="1">
      <c r="A151" s="14">
        <v>4273</v>
      </c>
      <c r="B151" s="14">
        <v>141</v>
      </c>
      <c r="C151" s="15" t="s">
        <v>18</v>
      </c>
      <c r="D151" s="16" t="s">
        <v>62</v>
      </c>
      <c r="E151" s="10">
        <v>0.5633749022136445</v>
      </c>
      <c r="F151" s="6">
        <v>0.38249613215310785</v>
      </c>
      <c r="G151" s="7">
        <v>0.5696516900405878</v>
      </c>
      <c r="H151" s="6">
        <v>0.7379768844472381</v>
      </c>
    </row>
    <row r="152" spans="1:8" ht="15" thickBot="1">
      <c r="A152" s="3">
        <v>4274</v>
      </c>
      <c r="B152" s="3">
        <v>142</v>
      </c>
      <c r="C152" s="17" t="s">
        <v>18</v>
      </c>
      <c r="D152" s="18" t="s">
        <v>155</v>
      </c>
      <c r="E152" s="19">
        <v>0.5633359025374627</v>
      </c>
      <c r="F152" s="4">
        <v>0.3488730523212489</v>
      </c>
      <c r="G152" s="5">
        <v>0.6098758869346546</v>
      </c>
      <c r="H152" s="4">
        <v>0.7312587683564846</v>
      </c>
    </row>
    <row r="153" spans="1:8" ht="15" thickBot="1">
      <c r="A153" s="14">
        <v>4281</v>
      </c>
      <c r="B153" s="14">
        <v>143</v>
      </c>
      <c r="C153" s="15" t="s">
        <v>18</v>
      </c>
      <c r="D153" s="16" t="s">
        <v>86</v>
      </c>
      <c r="E153" s="10">
        <v>0.5625472639186724</v>
      </c>
      <c r="F153" s="6">
        <v>0.31480375874849664</v>
      </c>
      <c r="G153" s="7">
        <v>0.6773319221819913</v>
      </c>
      <c r="H153" s="6">
        <v>0.6955061108255293</v>
      </c>
    </row>
    <row r="154" spans="1:8" ht="15" thickBot="1">
      <c r="A154" s="3">
        <v>4306</v>
      </c>
      <c r="B154" s="3">
        <v>144</v>
      </c>
      <c r="C154" s="17" t="s">
        <v>18</v>
      </c>
      <c r="D154" s="18" t="s">
        <v>74</v>
      </c>
      <c r="E154" s="19">
        <v>0.5605329293921654</v>
      </c>
      <c r="F154" s="4">
        <v>0.36714402492269577</v>
      </c>
      <c r="G154" s="5">
        <v>0.7265385015306665</v>
      </c>
      <c r="H154" s="4">
        <v>0.5879162617231339</v>
      </c>
    </row>
    <row r="155" spans="1:8" ht="15" thickBot="1">
      <c r="A155" s="14">
        <v>4313</v>
      </c>
      <c r="B155" s="14">
        <v>145</v>
      </c>
      <c r="C155" s="15" t="s">
        <v>18</v>
      </c>
      <c r="D155" s="16" t="s">
        <v>63</v>
      </c>
      <c r="E155" s="10">
        <v>0.5599416011196524</v>
      </c>
      <c r="F155" s="6">
        <v>0.3340838275740762</v>
      </c>
      <c r="G155" s="7">
        <v>0.4907547001562049</v>
      </c>
      <c r="H155" s="6">
        <v>0.8549862756286762</v>
      </c>
    </row>
    <row r="156" spans="1:8" ht="15" thickBot="1">
      <c r="A156" s="3">
        <v>4321</v>
      </c>
      <c r="B156" s="3">
        <v>146</v>
      </c>
      <c r="C156" s="17" t="s">
        <v>18</v>
      </c>
      <c r="D156" s="18" t="s">
        <v>129</v>
      </c>
      <c r="E156" s="19">
        <v>0.5596069599643897</v>
      </c>
      <c r="F156" s="4">
        <v>0.407791592042995</v>
      </c>
      <c r="G156" s="5">
        <v>0.6366207207414716</v>
      </c>
      <c r="H156" s="4">
        <v>0.6344085671087025</v>
      </c>
    </row>
    <row r="157" spans="1:8" ht="15" thickBot="1">
      <c r="A157" s="14">
        <v>4326</v>
      </c>
      <c r="B157" s="14">
        <v>147</v>
      </c>
      <c r="C157" s="15" t="s">
        <v>18</v>
      </c>
      <c r="D157" s="16" t="s">
        <v>46</v>
      </c>
      <c r="E157" s="10">
        <v>0.5593793409105481</v>
      </c>
      <c r="F157" s="6">
        <v>0.34429241896573687</v>
      </c>
      <c r="G157" s="7">
        <v>0.6805386333844603</v>
      </c>
      <c r="H157" s="6">
        <v>0.653306970381447</v>
      </c>
    </row>
    <row r="158" spans="1:8" ht="15" thickBot="1">
      <c r="A158" s="3">
        <v>4332</v>
      </c>
      <c r="B158" s="3">
        <v>148</v>
      </c>
      <c r="C158" s="17" t="s">
        <v>18</v>
      </c>
      <c r="D158" s="18" t="s">
        <v>65</v>
      </c>
      <c r="E158" s="19">
        <v>0.5588234136887794</v>
      </c>
      <c r="F158" s="4">
        <v>0.24872978427847214</v>
      </c>
      <c r="G158" s="5">
        <v>0.6294544060090396</v>
      </c>
      <c r="H158" s="4">
        <v>0.7982860507788265</v>
      </c>
    </row>
    <row r="159" spans="1:8" ht="15" thickBot="1">
      <c r="A159" s="14">
        <v>4336</v>
      </c>
      <c r="B159" s="14">
        <v>149</v>
      </c>
      <c r="C159" s="15" t="s">
        <v>18</v>
      </c>
      <c r="D159" s="16" t="s">
        <v>95</v>
      </c>
      <c r="E159" s="10">
        <v>0.5587264823993139</v>
      </c>
      <c r="F159" s="6">
        <v>0.282112055763695</v>
      </c>
      <c r="G159" s="7">
        <v>0.6867230472477861</v>
      </c>
      <c r="H159" s="6">
        <v>0.7073443441864605</v>
      </c>
    </row>
    <row r="160" spans="1:8" ht="15" thickBot="1">
      <c r="A160" s="3">
        <v>4407</v>
      </c>
      <c r="B160" s="3">
        <v>150</v>
      </c>
      <c r="C160" s="17" t="s">
        <v>18</v>
      </c>
      <c r="D160" s="18" t="s">
        <v>169</v>
      </c>
      <c r="E160" s="19">
        <v>0.5535687076146912</v>
      </c>
      <c r="F160" s="4">
        <v>0.362159809007921</v>
      </c>
      <c r="G160" s="5">
        <v>0.707021025143125</v>
      </c>
      <c r="H160" s="4">
        <v>0.5915252886930279</v>
      </c>
    </row>
    <row r="161" spans="1:8" ht="15" thickBot="1">
      <c r="A161" s="14">
        <v>4444</v>
      </c>
      <c r="B161" s="14">
        <v>151</v>
      </c>
      <c r="C161" s="15" t="s">
        <v>18</v>
      </c>
      <c r="D161" s="16" t="s">
        <v>145</v>
      </c>
      <c r="E161" s="10">
        <v>0.5502379194208392</v>
      </c>
      <c r="F161" s="6">
        <v>0.16123274122544964</v>
      </c>
      <c r="G161" s="7">
        <v>0.805746658949028</v>
      </c>
      <c r="H161" s="6">
        <v>0.6837343580880402</v>
      </c>
    </row>
    <row r="162" spans="1:8" ht="15" thickBot="1">
      <c r="A162" s="3">
        <v>4468</v>
      </c>
      <c r="B162" s="3">
        <v>152</v>
      </c>
      <c r="C162" s="17" t="s">
        <v>18</v>
      </c>
      <c r="D162" s="18" t="s">
        <v>156</v>
      </c>
      <c r="E162" s="19">
        <v>0.5484235470716636</v>
      </c>
      <c r="F162" s="4">
        <v>0.2729366480700063</v>
      </c>
      <c r="G162" s="5">
        <v>0.6950694638955484</v>
      </c>
      <c r="H162" s="4">
        <v>0.6772645292494361</v>
      </c>
    </row>
    <row r="163" spans="1:8" ht="15" thickBot="1">
      <c r="A163" s="14">
        <v>4496</v>
      </c>
      <c r="B163" s="14">
        <v>153</v>
      </c>
      <c r="C163" s="15" t="s">
        <v>18</v>
      </c>
      <c r="D163" s="16" t="s">
        <v>122</v>
      </c>
      <c r="E163" s="10">
        <v>0.5464060278090503</v>
      </c>
      <c r="F163" s="6">
        <v>0.4620875795882862</v>
      </c>
      <c r="G163" s="7">
        <v>0.5334499637806138</v>
      </c>
      <c r="H163" s="6">
        <v>0.6436805400582511</v>
      </c>
    </row>
    <row r="164" spans="1:8" ht="15" thickBot="1">
      <c r="A164" s="3">
        <v>4511</v>
      </c>
      <c r="B164" s="3">
        <v>154</v>
      </c>
      <c r="C164" s="17" t="s">
        <v>18</v>
      </c>
      <c r="D164" s="18" t="s">
        <v>42</v>
      </c>
      <c r="E164" s="19">
        <v>0.5449056097780378</v>
      </c>
      <c r="F164" s="4">
        <v>0.3425703226084835</v>
      </c>
      <c r="G164" s="5">
        <v>0.5515065772617094</v>
      </c>
      <c r="H164" s="4">
        <v>0.7406399294639208</v>
      </c>
    </row>
    <row r="165" spans="1:8" ht="15" thickBot="1">
      <c r="A165" s="14">
        <v>4524</v>
      </c>
      <c r="B165" s="14">
        <v>155</v>
      </c>
      <c r="C165" s="15" t="s">
        <v>18</v>
      </c>
      <c r="D165" s="16" t="s">
        <v>100</v>
      </c>
      <c r="E165" s="10">
        <v>0.5440632344965073</v>
      </c>
      <c r="F165" s="6">
        <v>0.3795392783638749</v>
      </c>
      <c r="G165" s="7">
        <v>0.5870028602520341</v>
      </c>
      <c r="H165" s="6">
        <v>0.6656475648736129</v>
      </c>
    </row>
    <row r="166" spans="1:8" ht="15" thickBot="1">
      <c r="A166" s="3">
        <v>4528</v>
      </c>
      <c r="B166" s="3">
        <v>156</v>
      </c>
      <c r="C166" s="17" t="s">
        <v>18</v>
      </c>
      <c r="D166" s="18" t="s">
        <v>181</v>
      </c>
      <c r="E166" s="19">
        <v>0.5435101754757895</v>
      </c>
      <c r="F166" s="4">
        <v>0.30917333378332956</v>
      </c>
      <c r="G166" s="5">
        <v>0.6645370995348657</v>
      </c>
      <c r="H166" s="4">
        <v>0.6568200931091734</v>
      </c>
    </row>
    <row r="167" spans="1:8" ht="15" thickBot="1">
      <c r="A167" s="14">
        <v>4538</v>
      </c>
      <c r="B167" s="14">
        <v>157</v>
      </c>
      <c r="C167" s="15" t="s">
        <v>18</v>
      </c>
      <c r="D167" s="16" t="s">
        <v>40</v>
      </c>
      <c r="E167" s="10">
        <v>0.5428257112507006</v>
      </c>
      <c r="F167" s="6">
        <v>0.3223221033361098</v>
      </c>
      <c r="G167" s="7">
        <v>0.6736660658874363</v>
      </c>
      <c r="H167" s="6">
        <v>0.6324889645285559</v>
      </c>
    </row>
    <row r="168" spans="1:8" ht="15" thickBot="1">
      <c r="A168" s="3">
        <v>4551</v>
      </c>
      <c r="B168" s="3">
        <v>158</v>
      </c>
      <c r="C168" s="17" t="s">
        <v>18</v>
      </c>
      <c r="D168" s="18" t="s">
        <v>56</v>
      </c>
      <c r="E168" s="19">
        <v>0.5416967855056818</v>
      </c>
      <c r="F168" s="4">
        <v>0.3802489272565002</v>
      </c>
      <c r="G168" s="5">
        <v>0.634415505655474</v>
      </c>
      <c r="H168" s="4">
        <v>0.6104259236050713</v>
      </c>
    </row>
    <row r="169" spans="1:8" ht="15" thickBot="1">
      <c r="A169" s="14">
        <v>4607</v>
      </c>
      <c r="B169" s="14">
        <v>159</v>
      </c>
      <c r="C169" s="15" t="s">
        <v>18</v>
      </c>
      <c r="D169" s="16" t="s">
        <v>162</v>
      </c>
      <c r="E169" s="10">
        <v>0.5360955370973356</v>
      </c>
      <c r="F169" s="6">
        <v>0.3663961865935521</v>
      </c>
      <c r="G169" s="7">
        <v>0.6960373402764706</v>
      </c>
      <c r="H169" s="6">
        <v>0.5458530844219842</v>
      </c>
    </row>
    <row r="170" spans="1:8" ht="15" thickBot="1">
      <c r="A170" s="3">
        <v>4609</v>
      </c>
      <c r="B170" s="3">
        <v>160</v>
      </c>
      <c r="C170" s="17" t="s">
        <v>18</v>
      </c>
      <c r="D170" s="18" t="s">
        <v>161</v>
      </c>
      <c r="E170" s="19">
        <v>0.5359368536371302</v>
      </c>
      <c r="F170" s="4">
        <v>0.2895678554772291</v>
      </c>
      <c r="G170" s="5">
        <v>0.6547001693265156</v>
      </c>
      <c r="H170" s="4">
        <v>0.6635425361076459</v>
      </c>
    </row>
    <row r="171" spans="1:8" ht="15" thickBot="1">
      <c r="A171" s="14">
        <v>4629</v>
      </c>
      <c r="B171" s="14">
        <v>161</v>
      </c>
      <c r="C171" s="15" t="s">
        <v>18</v>
      </c>
      <c r="D171" s="16" t="s">
        <v>135</v>
      </c>
      <c r="E171" s="10">
        <v>0.5349640371296819</v>
      </c>
      <c r="F171" s="6">
        <v>0.43192254457970986</v>
      </c>
      <c r="G171" s="7">
        <v>0.5487320362527887</v>
      </c>
      <c r="H171" s="6">
        <v>0.6242375305565473</v>
      </c>
    </row>
    <row r="172" spans="1:8" ht="15" thickBot="1">
      <c r="A172" s="3">
        <v>4662</v>
      </c>
      <c r="B172" s="3">
        <v>162</v>
      </c>
      <c r="C172" s="17" t="s">
        <v>18</v>
      </c>
      <c r="D172" s="18" t="s">
        <v>108</v>
      </c>
      <c r="E172" s="19">
        <v>0.5316714917298362</v>
      </c>
      <c r="F172" s="4">
        <v>0.343684360556078</v>
      </c>
      <c r="G172" s="5">
        <v>0.545341307469567</v>
      </c>
      <c r="H172" s="4">
        <v>0.7059888071638638</v>
      </c>
    </row>
    <row r="173" spans="1:8" ht="15" thickBot="1">
      <c r="A173" s="14">
        <v>4692</v>
      </c>
      <c r="B173" s="14">
        <v>163</v>
      </c>
      <c r="C173" s="15" t="s">
        <v>18</v>
      </c>
      <c r="D173" s="16" t="s">
        <v>150</v>
      </c>
      <c r="E173" s="10">
        <v>0.5282374285632422</v>
      </c>
      <c r="F173" s="6">
        <v>0.2773157702362109</v>
      </c>
      <c r="G173" s="7">
        <v>0.5877921441303795</v>
      </c>
      <c r="H173" s="6">
        <v>0.7196043713231361</v>
      </c>
    </row>
    <row r="174" spans="1:8" ht="15" thickBot="1">
      <c r="A174" s="3">
        <v>4699</v>
      </c>
      <c r="B174" s="3">
        <v>164</v>
      </c>
      <c r="C174" s="17" t="s">
        <v>18</v>
      </c>
      <c r="D174" s="18" t="s">
        <v>102</v>
      </c>
      <c r="E174" s="19">
        <v>0.5276051849045202</v>
      </c>
      <c r="F174" s="4">
        <v>0.33379365329610966</v>
      </c>
      <c r="G174" s="5">
        <v>0.5090927660320326</v>
      </c>
      <c r="H174" s="4">
        <v>0.7399291353854187</v>
      </c>
    </row>
    <row r="175" spans="1:8" ht="15" thickBot="1">
      <c r="A175" s="14">
        <v>4746</v>
      </c>
      <c r="B175" s="14">
        <v>165</v>
      </c>
      <c r="C175" s="15" t="s">
        <v>18</v>
      </c>
      <c r="D175" s="16" t="s">
        <v>49</v>
      </c>
      <c r="E175" s="10">
        <v>0.5231668599592074</v>
      </c>
      <c r="F175" s="6">
        <v>0.3761813265577436</v>
      </c>
      <c r="G175" s="7">
        <v>0.6778549425021076</v>
      </c>
      <c r="H175" s="6">
        <v>0.515464310817771</v>
      </c>
    </row>
    <row r="176" spans="1:8" ht="15" thickBot="1">
      <c r="A176" s="3">
        <v>4747</v>
      </c>
      <c r="B176" s="3">
        <v>166</v>
      </c>
      <c r="C176" s="17" t="s">
        <v>18</v>
      </c>
      <c r="D176" s="18" t="s">
        <v>154</v>
      </c>
      <c r="E176" s="19">
        <v>0.5231182456730268</v>
      </c>
      <c r="F176" s="4">
        <v>0.22766614716307165</v>
      </c>
      <c r="G176" s="5">
        <v>0.6270835980325145</v>
      </c>
      <c r="H176" s="4">
        <v>0.7146049918234942</v>
      </c>
    </row>
    <row r="177" spans="1:8" ht="15" thickBot="1">
      <c r="A177" s="14">
        <v>4760</v>
      </c>
      <c r="B177" s="14">
        <v>167</v>
      </c>
      <c r="C177" s="15" t="s">
        <v>18</v>
      </c>
      <c r="D177" s="16" t="s">
        <v>82</v>
      </c>
      <c r="E177" s="10">
        <v>0.5219550209945739</v>
      </c>
      <c r="F177" s="6">
        <v>0.3545668615352786</v>
      </c>
      <c r="G177" s="7">
        <v>0.5580953530573747</v>
      </c>
      <c r="H177" s="6">
        <v>0.6532028483910686</v>
      </c>
    </row>
    <row r="178" spans="1:8" ht="15" thickBot="1">
      <c r="A178" s="3">
        <v>4777</v>
      </c>
      <c r="B178" s="3">
        <v>168</v>
      </c>
      <c r="C178" s="17" t="s">
        <v>18</v>
      </c>
      <c r="D178" s="18" t="s">
        <v>16</v>
      </c>
      <c r="E178" s="19">
        <v>0.5194146842884276</v>
      </c>
      <c r="F178" s="4">
        <v>0.15872128078976697</v>
      </c>
      <c r="G178" s="5">
        <v>0.563320795619533</v>
      </c>
      <c r="H178" s="4">
        <v>0.8362019764559829</v>
      </c>
    </row>
    <row r="179" spans="1:8" ht="15" thickBot="1">
      <c r="A179" s="14">
        <v>4786</v>
      </c>
      <c r="B179" s="14">
        <v>169</v>
      </c>
      <c r="C179" s="15" t="s">
        <v>18</v>
      </c>
      <c r="D179" s="16" t="s">
        <v>178</v>
      </c>
      <c r="E179" s="10">
        <v>0.5182246400519694</v>
      </c>
      <c r="F179" s="6">
        <v>0.3894223547786386</v>
      </c>
      <c r="G179" s="7">
        <v>0.6261646282848902</v>
      </c>
      <c r="H179" s="6">
        <v>0.5390869370923795</v>
      </c>
    </row>
    <row r="180" spans="1:8" ht="15" thickBot="1">
      <c r="A180" s="3">
        <v>4798</v>
      </c>
      <c r="B180" s="3">
        <v>170</v>
      </c>
      <c r="C180" s="17" t="s">
        <v>18</v>
      </c>
      <c r="D180" s="18" t="s">
        <v>143</v>
      </c>
      <c r="E180" s="19">
        <v>0.5170547041988427</v>
      </c>
      <c r="F180" s="4">
        <v>0.3728576564902252</v>
      </c>
      <c r="G180" s="5">
        <v>0.5123697769730655</v>
      </c>
      <c r="H180" s="4">
        <v>0.6659366791332375</v>
      </c>
    </row>
    <row r="181" spans="1:8" ht="15" thickBot="1">
      <c r="A181" s="14">
        <v>4904</v>
      </c>
      <c r="B181" s="14">
        <v>171</v>
      </c>
      <c r="C181" s="15" t="s">
        <v>18</v>
      </c>
      <c r="D181" s="16" t="s">
        <v>24</v>
      </c>
      <c r="E181" s="10">
        <v>0.5044825239219789</v>
      </c>
      <c r="F181" s="6">
        <v>0.3568973769979142</v>
      </c>
      <c r="G181" s="7">
        <v>0.5829732482771123</v>
      </c>
      <c r="H181" s="6">
        <v>0.5735769464909104</v>
      </c>
    </row>
    <row r="182" spans="1:8" ht="15" thickBot="1">
      <c r="A182" s="3">
        <v>4917</v>
      </c>
      <c r="B182" s="3">
        <v>172</v>
      </c>
      <c r="C182" s="17" t="s">
        <v>18</v>
      </c>
      <c r="D182" s="18" t="s">
        <v>12</v>
      </c>
      <c r="E182" s="19">
        <v>0.5028276401461474</v>
      </c>
      <c r="F182" s="4">
        <v>0.3974775837557417</v>
      </c>
      <c r="G182" s="5">
        <v>0.6081054627313625</v>
      </c>
      <c r="H182" s="4">
        <v>0.5028998739513383</v>
      </c>
    </row>
    <row r="183" spans="1:8" ht="15" thickBot="1">
      <c r="A183" s="14">
        <v>4939</v>
      </c>
      <c r="B183" s="14">
        <v>173</v>
      </c>
      <c r="C183" s="15" t="s">
        <v>18</v>
      </c>
      <c r="D183" s="16" t="s">
        <v>172</v>
      </c>
      <c r="E183" s="10">
        <v>0.5000150539818804</v>
      </c>
      <c r="F183" s="6">
        <v>0.2995832330020049</v>
      </c>
      <c r="G183" s="7">
        <v>0.6168709557774403</v>
      </c>
      <c r="H183" s="6">
        <v>0.5835909731661961</v>
      </c>
    </row>
    <row r="184" spans="1:8" ht="15" thickBot="1">
      <c r="A184" s="3">
        <v>4961</v>
      </c>
      <c r="B184" s="3">
        <v>174</v>
      </c>
      <c r="C184" s="17" t="s">
        <v>18</v>
      </c>
      <c r="D184" s="18" t="s">
        <v>164</v>
      </c>
      <c r="E184" s="19">
        <v>0.49766253251061815</v>
      </c>
      <c r="F184" s="4">
        <v>0.14339726613387885</v>
      </c>
      <c r="G184" s="5">
        <v>0.7341800572979733</v>
      </c>
      <c r="H184" s="4">
        <v>0.6154102741000024</v>
      </c>
    </row>
    <row r="185" spans="1:8" ht="15" thickBot="1">
      <c r="A185" s="14">
        <v>5001</v>
      </c>
      <c r="B185" s="14">
        <v>175</v>
      </c>
      <c r="C185" s="15" t="s">
        <v>18</v>
      </c>
      <c r="D185" s="16" t="s">
        <v>147</v>
      </c>
      <c r="E185" s="10">
        <v>0.4921127400284883</v>
      </c>
      <c r="F185" s="6">
        <v>0.3896058558870909</v>
      </c>
      <c r="G185" s="7">
        <v>0.5576554269676923</v>
      </c>
      <c r="H185" s="6">
        <v>0.5290769372306818</v>
      </c>
    </row>
    <row r="186" spans="1:8" ht="15" thickBot="1">
      <c r="A186" s="3">
        <v>5014</v>
      </c>
      <c r="B186" s="3">
        <v>176</v>
      </c>
      <c r="C186" s="17" t="s">
        <v>18</v>
      </c>
      <c r="D186" s="18" t="s">
        <v>83</v>
      </c>
      <c r="E186" s="19">
        <v>0.49091393556990803</v>
      </c>
      <c r="F186" s="4">
        <v>0.3676505462945212</v>
      </c>
      <c r="G186" s="5">
        <v>0.635577890129865</v>
      </c>
      <c r="H186" s="4">
        <v>0.46951337028533796</v>
      </c>
    </row>
    <row r="187" spans="1:8" ht="15" thickBot="1">
      <c r="A187" s="14">
        <v>5063</v>
      </c>
      <c r="B187" s="14">
        <v>177</v>
      </c>
      <c r="C187" s="15" t="s">
        <v>18</v>
      </c>
      <c r="D187" s="16" t="s">
        <v>92</v>
      </c>
      <c r="E187" s="10">
        <v>0.48415199169459505</v>
      </c>
      <c r="F187" s="6">
        <v>0.38840967264291876</v>
      </c>
      <c r="G187" s="7">
        <v>0.5682965424178903</v>
      </c>
      <c r="H187" s="6">
        <v>0.4957497600229763</v>
      </c>
    </row>
    <row r="188" spans="1:8" ht="15" thickBot="1">
      <c r="A188" s="3">
        <v>5090</v>
      </c>
      <c r="B188" s="3">
        <v>178</v>
      </c>
      <c r="C188" s="17" t="s">
        <v>18</v>
      </c>
      <c r="D188" s="18" t="s">
        <v>115</v>
      </c>
      <c r="E188" s="19">
        <v>0.4794764497979286</v>
      </c>
      <c r="F188" s="4">
        <v>0.3188034122076891</v>
      </c>
      <c r="G188" s="5">
        <v>0.5052255804938646</v>
      </c>
      <c r="H188" s="4">
        <v>0.6144003566922323</v>
      </c>
    </row>
    <row r="189" spans="1:8" ht="15" thickBot="1">
      <c r="A189" s="14">
        <v>5105</v>
      </c>
      <c r="B189" s="14">
        <v>179</v>
      </c>
      <c r="C189" s="15" t="s">
        <v>18</v>
      </c>
      <c r="D189" s="16" t="s">
        <v>21</v>
      </c>
      <c r="E189" s="10">
        <v>0.476931544240404</v>
      </c>
      <c r="F189" s="6">
        <v>0.39319527605128</v>
      </c>
      <c r="G189" s="7">
        <v>0.5943174068763575</v>
      </c>
      <c r="H189" s="6">
        <v>0.44328194979357466</v>
      </c>
    </row>
    <row r="190" spans="1:8" ht="15" thickBot="1">
      <c r="A190" s="3">
        <v>5124</v>
      </c>
      <c r="B190" s="3">
        <v>180</v>
      </c>
      <c r="C190" s="17" t="s">
        <v>18</v>
      </c>
      <c r="D190" s="18" t="s">
        <v>121</v>
      </c>
      <c r="E190" s="19">
        <v>0.47497367371074756</v>
      </c>
      <c r="F190" s="4">
        <v>0.3067306630608713</v>
      </c>
      <c r="G190" s="5">
        <v>0.5659011619901537</v>
      </c>
      <c r="H190" s="4">
        <v>0.5522891960812177</v>
      </c>
    </row>
    <row r="191" spans="1:8" ht="15" thickBot="1">
      <c r="A191" s="14">
        <v>5152</v>
      </c>
      <c r="B191" s="14">
        <v>181</v>
      </c>
      <c r="C191" s="15" t="s">
        <v>18</v>
      </c>
      <c r="D191" s="16" t="s">
        <v>23</v>
      </c>
      <c r="E191" s="10">
        <v>0.4708282601902794</v>
      </c>
      <c r="F191" s="6">
        <v>0.2606955064451465</v>
      </c>
      <c r="G191" s="7">
        <v>0.4665614532353256</v>
      </c>
      <c r="H191" s="6">
        <v>0.6852278208903662</v>
      </c>
    </row>
    <row r="192" spans="1:8" ht="15" thickBot="1">
      <c r="A192" s="3">
        <v>5182</v>
      </c>
      <c r="B192" s="3">
        <v>182</v>
      </c>
      <c r="C192" s="17" t="s">
        <v>18</v>
      </c>
      <c r="D192" s="18" t="s">
        <v>28</v>
      </c>
      <c r="E192" s="19">
        <v>0.4673348898284328</v>
      </c>
      <c r="F192" s="4">
        <v>0.23296268312156446</v>
      </c>
      <c r="G192" s="5">
        <v>0.6150632852535565</v>
      </c>
      <c r="H192" s="4">
        <v>0.5539787011101774</v>
      </c>
    </row>
    <row r="193" spans="1:8" ht="15" thickBot="1">
      <c r="A193" s="14">
        <v>5230</v>
      </c>
      <c r="B193" s="14">
        <v>183</v>
      </c>
      <c r="C193" s="15" t="s">
        <v>18</v>
      </c>
      <c r="D193" s="16" t="s">
        <v>114</v>
      </c>
      <c r="E193" s="10">
        <v>0.4594521808941858</v>
      </c>
      <c r="F193" s="6">
        <v>0.341257113886253</v>
      </c>
      <c r="G193" s="7">
        <v>0.5768799813243933</v>
      </c>
      <c r="H193" s="6">
        <v>0.46021944747191124</v>
      </c>
    </row>
    <row r="194" spans="1:8" ht="15" thickBot="1">
      <c r="A194" s="3">
        <v>5239</v>
      </c>
      <c r="B194" s="3">
        <v>184</v>
      </c>
      <c r="C194" s="17" t="s">
        <v>18</v>
      </c>
      <c r="D194" s="18" t="s">
        <v>87</v>
      </c>
      <c r="E194" s="19">
        <v>0.4567862968932961</v>
      </c>
      <c r="F194" s="4">
        <v>0.40234780941516934</v>
      </c>
      <c r="G194" s="5">
        <v>0.5471730003944537</v>
      </c>
      <c r="H194" s="4">
        <v>0.4208380808702653</v>
      </c>
    </row>
    <row r="195" spans="1:8" ht="15" thickBot="1">
      <c r="A195" s="14">
        <v>5255</v>
      </c>
      <c r="B195" s="14">
        <v>185</v>
      </c>
      <c r="C195" s="15" t="s">
        <v>18</v>
      </c>
      <c r="D195" s="16" t="s">
        <v>44</v>
      </c>
      <c r="E195" s="10">
        <v>0.45441887558975935</v>
      </c>
      <c r="F195" s="6">
        <v>0.32562692168080565</v>
      </c>
      <c r="G195" s="7">
        <v>0.5859674379428141</v>
      </c>
      <c r="H195" s="6">
        <v>0.4516622671456584</v>
      </c>
    </row>
    <row r="197" ht="12.75">
      <c r="B197" s="11" t="s">
        <v>202</v>
      </c>
    </row>
  </sheetData>
  <sheetProtection password="CDF8" sheet="1" objects="1" scenarios="1"/>
  <mergeCells count="18">
    <mergeCell ref="F9:F10"/>
    <mergeCell ref="G9:G10"/>
    <mergeCell ref="H9:H10"/>
    <mergeCell ref="A8:B8"/>
    <mergeCell ref="C8:D8"/>
    <mergeCell ref="A9:B9"/>
    <mergeCell ref="C9:C10"/>
    <mergeCell ref="D9:D10"/>
    <mergeCell ref="E9:E10"/>
    <mergeCell ref="A3:B7"/>
    <mergeCell ref="C3:D4"/>
    <mergeCell ref="E3:E4"/>
    <mergeCell ref="F3:F4"/>
    <mergeCell ref="G3:G4"/>
    <mergeCell ref="H3:H4"/>
    <mergeCell ref="C5:D5"/>
    <mergeCell ref="C6:D6"/>
    <mergeCell ref="C7:D7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/>
  <dimension ref="A1:L197"/>
  <sheetViews>
    <sheetView showGridLines="0" zoomScalePageLayoutView="0" workbookViewId="0" topLeftCell="A1">
      <pane xSplit="2" ySplit="10" topLeftCell="C11" activePane="bottomRight" state="frozen"/>
      <selection pane="topLeft" activeCell="A9" sqref="A9:B9"/>
      <selection pane="topRight" activeCell="A9" sqref="A9:B9"/>
      <selection pane="bottomLeft" activeCell="A9" sqref="A9:B9"/>
      <selection pane="bottomRight" activeCell="D18" sqref="D18"/>
    </sheetView>
  </sheetViews>
  <sheetFormatPr defaultColWidth="9.140625" defaultRowHeight="15"/>
  <cols>
    <col min="1" max="2" width="14.7109375" style="11" customWidth="1"/>
    <col min="3" max="3" width="4.421875" style="12" bestFit="1" customWidth="1"/>
    <col min="4" max="4" width="26.57421875" style="13" bestFit="1" customWidth="1"/>
    <col min="5" max="6" width="13.7109375" style="12" customWidth="1"/>
    <col min="7" max="7" width="13.7109375" style="13" customWidth="1"/>
    <col min="8" max="8" width="13.7109375" style="12" customWidth="1"/>
    <col min="9" max="9" width="3.7109375" style="23" customWidth="1"/>
    <col min="10" max="10" width="15.421875" style="23" bestFit="1" customWidth="1"/>
    <col min="11" max="11" width="21.8515625" style="23" customWidth="1"/>
    <col min="12" max="12" width="9.140625" style="23" customWidth="1"/>
    <col min="13" max="13" width="3.7109375" style="23" customWidth="1"/>
    <col min="14" max="225" width="9.140625" style="2" customWidth="1"/>
    <col min="226" max="226" width="19.57421875" style="2" customWidth="1"/>
    <col min="227" max="227" width="9.421875" style="2" customWidth="1"/>
    <col min="228" max="228" width="16.421875" style="2" customWidth="1"/>
    <col min="229" max="229" width="19.57421875" style="2" customWidth="1"/>
    <col min="230" max="230" width="15.7109375" style="2" customWidth="1"/>
    <col min="231" max="231" width="11.28125" style="2" customWidth="1"/>
    <col min="232" max="232" width="16.7109375" style="2" customWidth="1"/>
    <col min="233" max="233" width="4.140625" style="2" customWidth="1"/>
    <col min="234" max="234" width="3.8515625" style="2" customWidth="1"/>
    <col min="235" max="235" width="4.28125" style="2" customWidth="1"/>
    <col min="236" max="238" width="4.00390625" style="2" customWidth="1"/>
    <col min="239" max="239" width="3.8515625" style="2" customWidth="1"/>
    <col min="240" max="241" width="4.28125" style="2" customWidth="1"/>
    <col min="242" max="243" width="4.140625" style="2" customWidth="1"/>
    <col min="244" max="245" width="3.8515625" style="2" customWidth="1"/>
    <col min="246" max="246" width="3.57421875" style="2" customWidth="1"/>
    <col min="247" max="247" width="4.00390625" style="2" customWidth="1"/>
    <col min="248" max="249" width="4.140625" style="2" customWidth="1"/>
    <col min="250" max="251" width="4.00390625" style="2" customWidth="1"/>
    <col min="252" max="252" width="3.8515625" style="2" customWidth="1"/>
    <col min="253" max="253" width="4.140625" style="2" customWidth="1"/>
    <col min="254" max="16384" width="9.140625" style="2" customWidth="1"/>
  </cols>
  <sheetData>
    <row r="1" spans="1:8" ht="61.5" customHeight="1">
      <c r="A1" s="1"/>
      <c r="B1" s="2"/>
      <c r="C1" s="2"/>
      <c r="D1" s="1"/>
      <c r="E1" s="2"/>
      <c r="F1" s="2"/>
      <c r="G1" s="1"/>
      <c r="H1" s="2"/>
    </row>
    <row r="2" spans="1:8" ht="38.25" customHeight="1">
      <c r="A2" s="1"/>
      <c r="B2" s="2"/>
      <c r="C2" s="2"/>
      <c r="D2" s="1"/>
      <c r="E2" s="2"/>
      <c r="F2" s="2"/>
      <c r="G2" s="1"/>
      <c r="H2" s="2"/>
    </row>
    <row r="3" spans="1:8" ht="14.25" customHeight="1">
      <c r="A3" s="27" t="s">
        <v>196</v>
      </c>
      <c r="B3" s="28"/>
      <c r="C3" s="31" t="s">
        <v>18</v>
      </c>
      <c r="D3" s="32"/>
      <c r="E3" s="37" t="s">
        <v>193</v>
      </c>
      <c r="F3" s="35" t="s">
        <v>194</v>
      </c>
      <c r="G3" s="37" t="s">
        <v>195</v>
      </c>
      <c r="H3" s="39" t="s">
        <v>187</v>
      </c>
    </row>
    <row r="4" spans="1:12" ht="14.25" customHeight="1" thickBot="1">
      <c r="A4" s="29"/>
      <c r="B4" s="30"/>
      <c r="C4" s="33"/>
      <c r="D4" s="34"/>
      <c r="E4" s="38"/>
      <c r="F4" s="36"/>
      <c r="G4" s="38"/>
      <c r="H4" s="40"/>
      <c r="J4" s="24"/>
      <c r="K4" s="20"/>
      <c r="L4" s="25"/>
    </row>
    <row r="5" spans="1:12" ht="14.25" customHeight="1" thickBot="1">
      <c r="A5" s="29"/>
      <c r="B5" s="30"/>
      <c r="C5" s="41" t="s">
        <v>201</v>
      </c>
      <c r="D5" s="42"/>
      <c r="E5" s="8">
        <v>0.744058837762663</v>
      </c>
      <c r="F5" s="10">
        <v>0.7023109549066062</v>
      </c>
      <c r="G5" s="8">
        <v>0.7614904640268655</v>
      </c>
      <c r="H5" s="9">
        <v>0.7683750943545171</v>
      </c>
      <c r="J5" s="24"/>
      <c r="K5" s="20"/>
      <c r="L5" s="25"/>
    </row>
    <row r="6" spans="1:12" ht="14.25" customHeight="1" thickBot="1">
      <c r="A6" s="29"/>
      <c r="B6" s="30"/>
      <c r="C6" s="41" t="s">
        <v>190</v>
      </c>
      <c r="D6" s="42"/>
      <c r="E6" s="8">
        <f>MEDIAN(E$11:E$65536)</f>
        <v>0.6008888167497374</v>
      </c>
      <c r="F6" s="10">
        <f>MEDIAN(F$11:F$65536)</f>
        <v>0.40657167696330465</v>
      </c>
      <c r="G6" s="8">
        <f>MEDIAN(G$11:G$65536)</f>
        <v>0.6615557706586617</v>
      </c>
      <c r="H6" s="9">
        <f>MEDIAN(H$11:H$65536)</f>
        <v>0.7358090664244057</v>
      </c>
      <c r="K6" s="26"/>
      <c r="L6" s="26"/>
    </row>
    <row r="7" spans="1:8" ht="14.25" customHeight="1" thickBot="1">
      <c r="A7" s="29"/>
      <c r="B7" s="30"/>
      <c r="C7" s="41" t="s">
        <v>191</v>
      </c>
      <c r="D7" s="42"/>
      <c r="E7" s="8">
        <f>MAX(E$11:E$65536)</f>
        <v>0.7971552193295359</v>
      </c>
      <c r="F7" s="10">
        <f>MAX(F$11:F$65536)</f>
        <v>0.8074026745470402</v>
      </c>
      <c r="G7" s="8">
        <f>MAX(G$11:G$65536)</f>
        <v>0.9039127938279936</v>
      </c>
      <c r="H7" s="9">
        <f>MAX(H$11:H$65536)</f>
        <v>0.942156862745098</v>
      </c>
    </row>
    <row r="8" spans="1:8" ht="14.25" customHeight="1" thickBot="1">
      <c r="A8" s="48" t="s">
        <v>204</v>
      </c>
      <c r="B8" s="49"/>
      <c r="C8" s="41" t="s">
        <v>192</v>
      </c>
      <c r="D8" s="42"/>
      <c r="E8" s="8">
        <f>MIN(E$11:E$65536)</f>
        <v>0.45441887558975935</v>
      </c>
      <c r="F8" s="10">
        <f>MIN(F$11:F$65536)</f>
        <v>0.14339726613387885</v>
      </c>
      <c r="G8" s="8">
        <f>MIN(G$11:G$65536)</f>
        <v>0.4665614532353256</v>
      </c>
      <c r="H8" s="9">
        <f>MIN(H$11:H$65536)</f>
        <v>0.4208380808702653</v>
      </c>
    </row>
    <row r="9" spans="1:8" ht="15.75" customHeight="1" thickBot="1">
      <c r="A9" s="50" t="s">
        <v>203</v>
      </c>
      <c r="B9" s="51"/>
      <c r="C9" s="52" t="s">
        <v>0</v>
      </c>
      <c r="D9" s="54" t="s">
        <v>1</v>
      </c>
      <c r="E9" s="43" t="s">
        <v>193</v>
      </c>
      <c r="F9" s="56" t="s">
        <v>194</v>
      </c>
      <c r="G9" s="43" t="s">
        <v>195</v>
      </c>
      <c r="H9" s="46" t="s">
        <v>187</v>
      </c>
    </row>
    <row r="10" spans="1:8" ht="15" thickBot="1">
      <c r="A10" s="22" t="s">
        <v>188</v>
      </c>
      <c r="B10" s="21" t="s">
        <v>189</v>
      </c>
      <c r="C10" s="53"/>
      <c r="D10" s="55"/>
      <c r="E10" s="45"/>
      <c r="F10" s="57"/>
      <c r="G10" s="45"/>
      <c r="H10" s="47"/>
    </row>
    <row r="11" spans="1:8" ht="15" thickBot="1">
      <c r="A11" s="14">
        <v>50</v>
      </c>
      <c r="B11" s="14">
        <v>1</v>
      </c>
      <c r="C11" s="15" t="s">
        <v>18</v>
      </c>
      <c r="D11" s="16" t="s">
        <v>89</v>
      </c>
      <c r="E11" s="7">
        <v>0.7265099044642833</v>
      </c>
      <c r="F11" s="10">
        <v>0.8074026745470402</v>
      </c>
      <c r="G11" s="7">
        <v>0.5912599002153267</v>
      </c>
      <c r="H11" s="6">
        <v>0.7808671386304833</v>
      </c>
    </row>
    <row r="12" spans="1:8" ht="15.75" thickBot="1">
      <c r="A12" s="3">
        <v>114</v>
      </c>
      <c r="B12" s="3">
        <v>2</v>
      </c>
      <c r="C12" s="17" t="s">
        <v>18</v>
      </c>
      <c r="D12" s="18" t="s">
        <v>45</v>
      </c>
      <c r="E12" s="5">
        <v>0.7475871786231836</v>
      </c>
      <c r="F12" s="19">
        <v>0.77899543808645</v>
      </c>
      <c r="G12" s="5">
        <v>0.6302513602551626</v>
      </c>
      <c r="H12" s="4">
        <v>0.8335147375279381</v>
      </c>
    </row>
    <row r="13" spans="1:8" ht="15.75" thickBot="1">
      <c r="A13" s="14">
        <v>144</v>
      </c>
      <c r="B13" s="14">
        <v>3</v>
      </c>
      <c r="C13" s="15" t="s">
        <v>18</v>
      </c>
      <c r="D13" s="16" t="s">
        <v>58</v>
      </c>
      <c r="E13" s="7">
        <v>0.7673114321268691</v>
      </c>
      <c r="F13" s="10">
        <v>0.7696887177227263</v>
      </c>
      <c r="G13" s="7">
        <v>0.6974690890430711</v>
      </c>
      <c r="H13" s="6">
        <v>0.8347764896148102</v>
      </c>
    </row>
    <row r="14" spans="1:8" ht="15" thickBot="1">
      <c r="A14" s="3">
        <v>231</v>
      </c>
      <c r="B14" s="3">
        <v>4</v>
      </c>
      <c r="C14" s="17" t="s">
        <v>18</v>
      </c>
      <c r="D14" s="18" t="s">
        <v>96</v>
      </c>
      <c r="E14" s="5">
        <v>0.73058930745373</v>
      </c>
      <c r="F14" s="19">
        <v>0.7481821640159969</v>
      </c>
      <c r="G14" s="5">
        <v>0.6535734817487205</v>
      </c>
      <c r="H14" s="4">
        <v>0.7900122765964727</v>
      </c>
    </row>
    <row r="15" spans="1:8" ht="15" thickBot="1">
      <c r="A15" s="14">
        <v>235</v>
      </c>
      <c r="B15" s="14">
        <v>5</v>
      </c>
      <c r="C15" s="15" t="s">
        <v>18</v>
      </c>
      <c r="D15" s="16" t="s">
        <v>137</v>
      </c>
      <c r="E15" s="7">
        <v>0.777499403428545</v>
      </c>
      <c r="F15" s="10">
        <v>0.7474441484444956</v>
      </c>
      <c r="G15" s="7">
        <v>0.7366922687686841</v>
      </c>
      <c r="H15" s="6">
        <v>0.8483617930724555</v>
      </c>
    </row>
    <row r="16" spans="1:8" ht="15" thickBot="1">
      <c r="A16" s="3">
        <v>274</v>
      </c>
      <c r="B16" s="3">
        <v>6</v>
      </c>
      <c r="C16" s="17" t="s">
        <v>18</v>
      </c>
      <c r="D16" s="18" t="s">
        <v>119</v>
      </c>
      <c r="E16" s="5">
        <v>0.7346298957144068</v>
      </c>
      <c r="F16" s="19">
        <v>0.7377626816297418</v>
      </c>
      <c r="G16" s="5">
        <v>0.6518958195809021</v>
      </c>
      <c r="H16" s="4">
        <v>0.8142311859325769</v>
      </c>
    </row>
    <row r="17" spans="1:8" ht="15" thickBot="1">
      <c r="A17" s="14">
        <v>403</v>
      </c>
      <c r="B17" s="14">
        <v>7</v>
      </c>
      <c r="C17" s="15" t="s">
        <v>18</v>
      </c>
      <c r="D17" s="16" t="s">
        <v>185</v>
      </c>
      <c r="E17" s="7">
        <v>0.7264842747360007</v>
      </c>
      <c r="F17" s="10">
        <v>0.7087257229218207</v>
      </c>
      <c r="G17" s="7">
        <v>0.6249211160311242</v>
      </c>
      <c r="H17" s="6">
        <v>0.8458059852550577</v>
      </c>
    </row>
    <row r="18" spans="1:8" ht="15" thickBot="1">
      <c r="A18" s="3">
        <v>413</v>
      </c>
      <c r="B18" s="3">
        <v>8</v>
      </c>
      <c r="C18" s="17" t="s">
        <v>18</v>
      </c>
      <c r="D18" s="18" t="s">
        <v>79</v>
      </c>
      <c r="E18" s="5">
        <v>0.7101500484703578</v>
      </c>
      <c r="F18" s="19">
        <v>0.7064801354533818</v>
      </c>
      <c r="G18" s="5">
        <v>0.6484426471136587</v>
      </c>
      <c r="H18" s="4">
        <v>0.7755273628440327</v>
      </c>
    </row>
    <row r="19" spans="1:8" ht="15" thickBot="1">
      <c r="A19" s="14">
        <v>576</v>
      </c>
      <c r="B19" s="14">
        <v>9</v>
      </c>
      <c r="C19" s="15" t="s">
        <v>18</v>
      </c>
      <c r="D19" s="16" t="s">
        <v>85</v>
      </c>
      <c r="E19" s="7">
        <v>0.7103623113737355</v>
      </c>
      <c r="F19" s="10">
        <v>0.6765011155461099</v>
      </c>
      <c r="G19" s="7">
        <v>0.6414068797384945</v>
      </c>
      <c r="H19" s="6">
        <v>0.8131789388366022</v>
      </c>
    </row>
    <row r="20" spans="1:8" ht="15" thickBot="1">
      <c r="A20" s="3">
        <v>621</v>
      </c>
      <c r="B20" s="3">
        <v>10</v>
      </c>
      <c r="C20" s="17" t="s">
        <v>18</v>
      </c>
      <c r="D20" s="18" t="s">
        <v>98</v>
      </c>
      <c r="E20" s="5">
        <v>0.7089546097963266</v>
      </c>
      <c r="F20" s="19">
        <v>0.6681568256044514</v>
      </c>
      <c r="G20" s="5">
        <v>0.650007933430027</v>
      </c>
      <c r="H20" s="4">
        <v>0.8086990703545017</v>
      </c>
    </row>
    <row r="21" spans="1:8" ht="15" thickBot="1">
      <c r="A21" s="14">
        <v>659</v>
      </c>
      <c r="B21" s="14">
        <v>11</v>
      </c>
      <c r="C21" s="15" t="s">
        <v>18</v>
      </c>
      <c r="D21" s="16" t="s">
        <v>132</v>
      </c>
      <c r="E21" s="7">
        <v>0.7197856203711563</v>
      </c>
      <c r="F21" s="10">
        <v>0.6608048965392075</v>
      </c>
      <c r="G21" s="7">
        <v>0.7744944904348232</v>
      </c>
      <c r="H21" s="6">
        <v>0.7240574741394383</v>
      </c>
    </row>
    <row r="22" spans="1:8" ht="15" thickBot="1">
      <c r="A22" s="3">
        <v>676</v>
      </c>
      <c r="B22" s="3">
        <v>12</v>
      </c>
      <c r="C22" s="17" t="s">
        <v>18</v>
      </c>
      <c r="D22" s="18" t="s">
        <v>77</v>
      </c>
      <c r="E22" s="5">
        <v>0.7183143139568073</v>
      </c>
      <c r="F22" s="19">
        <v>0.6582932076283542</v>
      </c>
      <c r="G22" s="5">
        <v>0.6705692932578576</v>
      </c>
      <c r="H22" s="4">
        <v>0.8260804409842103</v>
      </c>
    </row>
    <row r="23" spans="1:8" ht="15" thickBot="1">
      <c r="A23" s="14">
        <v>781</v>
      </c>
      <c r="B23" s="14">
        <v>13</v>
      </c>
      <c r="C23" s="15" t="s">
        <v>18</v>
      </c>
      <c r="D23" s="16" t="s">
        <v>15</v>
      </c>
      <c r="E23" s="7">
        <v>0.7070369850929619</v>
      </c>
      <c r="F23" s="10">
        <v>0.6460011321583166</v>
      </c>
      <c r="G23" s="7">
        <v>0.6555004028533857</v>
      </c>
      <c r="H23" s="6">
        <v>0.8196094202671834</v>
      </c>
    </row>
    <row r="24" spans="1:8" ht="15" thickBot="1">
      <c r="A24" s="3">
        <v>847</v>
      </c>
      <c r="B24" s="3">
        <v>14</v>
      </c>
      <c r="C24" s="17" t="s">
        <v>18</v>
      </c>
      <c r="D24" s="18" t="s">
        <v>175</v>
      </c>
      <c r="E24" s="5">
        <v>0.6201303075023497</v>
      </c>
      <c r="F24" s="19">
        <v>0.6377698346184424</v>
      </c>
      <c r="G24" s="5">
        <v>0.5027936508138706</v>
      </c>
      <c r="H24" s="4">
        <v>0.7198274370747362</v>
      </c>
    </row>
    <row r="25" spans="1:8" ht="15" thickBot="1">
      <c r="A25" s="14">
        <v>898</v>
      </c>
      <c r="B25" s="14">
        <v>15</v>
      </c>
      <c r="C25" s="15" t="s">
        <v>18</v>
      </c>
      <c r="D25" s="16" t="s">
        <v>106</v>
      </c>
      <c r="E25" s="7">
        <v>0.7116760702466931</v>
      </c>
      <c r="F25" s="10">
        <v>0.6310445828294706</v>
      </c>
      <c r="G25" s="7">
        <v>0.667800138237113</v>
      </c>
      <c r="H25" s="6">
        <v>0.8361834896734959</v>
      </c>
    </row>
    <row r="26" spans="1:8" ht="15" thickBot="1">
      <c r="A26" s="3">
        <v>1042</v>
      </c>
      <c r="B26" s="3">
        <v>16</v>
      </c>
      <c r="C26" s="17" t="s">
        <v>18</v>
      </c>
      <c r="D26" s="18" t="s">
        <v>19</v>
      </c>
      <c r="E26" s="5">
        <v>0.6877062122808806</v>
      </c>
      <c r="F26" s="19">
        <v>0.6118320355461693</v>
      </c>
      <c r="G26" s="5">
        <v>0.6338800927579207</v>
      </c>
      <c r="H26" s="4">
        <v>0.8174065085385521</v>
      </c>
    </row>
    <row r="27" spans="1:8" ht="15" thickBot="1">
      <c r="A27" s="14">
        <v>1094</v>
      </c>
      <c r="B27" s="14">
        <v>17</v>
      </c>
      <c r="C27" s="15" t="s">
        <v>18</v>
      </c>
      <c r="D27" s="16" t="s">
        <v>64</v>
      </c>
      <c r="E27" s="7">
        <v>0.6623269614097544</v>
      </c>
      <c r="F27" s="10">
        <v>0.6061605234209712</v>
      </c>
      <c r="G27" s="7">
        <v>0.6297154151983373</v>
      </c>
      <c r="H27" s="6">
        <v>0.751104945609955</v>
      </c>
    </row>
    <row r="28" spans="1:8" ht="15" thickBot="1">
      <c r="A28" s="3">
        <v>1223</v>
      </c>
      <c r="B28" s="3">
        <v>18</v>
      </c>
      <c r="C28" s="17" t="s">
        <v>18</v>
      </c>
      <c r="D28" s="18" t="s">
        <v>197</v>
      </c>
      <c r="E28" s="5">
        <v>0.7971552193295359</v>
      </c>
      <c r="F28" s="19">
        <v>0.592102912890569</v>
      </c>
      <c r="G28" s="5">
        <v>0.8572058823529412</v>
      </c>
      <c r="H28" s="4">
        <v>0.942156862745098</v>
      </c>
    </row>
    <row r="29" spans="1:8" ht="15" thickBot="1">
      <c r="A29" s="14">
        <v>1300</v>
      </c>
      <c r="B29" s="14">
        <v>19</v>
      </c>
      <c r="C29" s="15" t="s">
        <v>18</v>
      </c>
      <c r="D29" s="16" t="s">
        <v>57</v>
      </c>
      <c r="E29" s="7">
        <v>0.6744427450168198</v>
      </c>
      <c r="F29" s="10">
        <v>0.5843475902280058</v>
      </c>
      <c r="G29" s="7">
        <v>0.7066136506621177</v>
      </c>
      <c r="H29" s="6">
        <v>0.7323669941603362</v>
      </c>
    </row>
    <row r="30" spans="1:8" ht="15" thickBot="1">
      <c r="A30" s="3">
        <v>1316</v>
      </c>
      <c r="B30" s="3">
        <v>20</v>
      </c>
      <c r="C30" s="17" t="s">
        <v>18</v>
      </c>
      <c r="D30" s="18" t="s">
        <v>146</v>
      </c>
      <c r="E30" s="5">
        <v>0.6781052518704432</v>
      </c>
      <c r="F30" s="19">
        <v>0.5826001634081148</v>
      </c>
      <c r="G30" s="5">
        <v>0.710894220932595</v>
      </c>
      <c r="H30" s="4">
        <v>0.74082137127062</v>
      </c>
    </row>
    <row r="31" spans="1:8" ht="15" thickBot="1">
      <c r="A31" s="14">
        <v>1318</v>
      </c>
      <c r="B31" s="14">
        <v>21</v>
      </c>
      <c r="C31" s="15" t="s">
        <v>18</v>
      </c>
      <c r="D31" s="16" t="s">
        <v>32</v>
      </c>
      <c r="E31" s="7">
        <v>0.6966023592403136</v>
      </c>
      <c r="F31" s="10">
        <v>0.58247308982529</v>
      </c>
      <c r="G31" s="7">
        <v>0.6350595167359874</v>
      </c>
      <c r="H31" s="6">
        <v>0.8722744711596635</v>
      </c>
    </row>
    <row r="32" spans="1:8" ht="15" thickBot="1">
      <c r="A32" s="3">
        <v>1382</v>
      </c>
      <c r="B32" s="3">
        <v>22</v>
      </c>
      <c r="C32" s="17" t="s">
        <v>18</v>
      </c>
      <c r="D32" s="18" t="s">
        <v>31</v>
      </c>
      <c r="E32" s="5">
        <v>0.6633159023032704</v>
      </c>
      <c r="F32" s="19">
        <v>0.5741899676620272</v>
      </c>
      <c r="G32" s="5">
        <v>0.7409539867095516</v>
      </c>
      <c r="H32" s="4">
        <v>0.6748037525382324</v>
      </c>
    </row>
    <row r="33" spans="1:8" ht="15" thickBot="1">
      <c r="A33" s="14">
        <v>1417</v>
      </c>
      <c r="B33" s="14">
        <v>23</v>
      </c>
      <c r="C33" s="15" t="s">
        <v>18</v>
      </c>
      <c r="D33" s="16" t="s">
        <v>170</v>
      </c>
      <c r="E33" s="7">
        <v>0.6807414497439959</v>
      </c>
      <c r="F33" s="10">
        <v>0.5705981982203303</v>
      </c>
      <c r="G33" s="7">
        <v>0.6366707153828767</v>
      </c>
      <c r="H33" s="6">
        <v>0.8349554356287807</v>
      </c>
    </row>
    <row r="34" spans="1:8" ht="15" thickBot="1">
      <c r="A34" s="3">
        <v>1525</v>
      </c>
      <c r="B34" s="3">
        <v>24</v>
      </c>
      <c r="C34" s="17" t="s">
        <v>18</v>
      </c>
      <c r="D34" s="18" t="s">
        <v>123</v>
      </c>
      <c r="E34" s="5">
        <v>0.6522285395001587</v>
      </c>
      <c r="F34" s="19">
        <v>0.5600702996375188</v>
      </c>
      <c r="G34" s="5">
        <v>0.6689993478268208</v>
      </c>
      <c r="H34" s="4">
        <v>0.7276159710361365</v>
      </c>
    </row>
    <row r="35" spans="1:8" ht="15" thickBot="1">
      <c r="A35" s="14">
        <v>1572</v>
      </c>
      <c r="B35" s="14">
        <v>25</v>
      </c>
      <c r="C35" s="15" t="s">
        <v>18</v>
      </c>
      <c r="D35" s="16" t="s">
        <v>163</v>
      </c>
      <c r="E35" s="7">
        <v>0.6104496284921475</v>
      </c>
      <c r="F35" s="10">
        <v>0.5559667851169027</v>
      </c>
      <c r="G35" s="7">
        <v>0.5483375476769123</v>
      </c>
      <c r="H35" s="6">
        <v>0.7270445526826276</v>
      </c>
    </row>
    <row r="36" spans="1:8" ht="15" thickBot="1">
      <c r="A36" s="3">
        <v>1579</v>
      </c>
      <c r="B36" s="3">
        <v>26</v>
      </c>
      <c r="C36" s="17" t="s">
        <v>18</v>
      </c>
      <c r="D36" s="18" t="s">
        <v>117</v>
      </c>
      <c r="E36" s="5">
        <v>0.6638850583452469</v>
      </c>
      <c r="F36" s="19">
        <v>0.5553266817467192</v>
      </c>
      <c r="G36" s="5">
        <v>0.6332381564913822</v>
      </c>
      <c r="H36" s="4">
        <v>0.8030903367976394</v>
      </c>
    </row>
    <row r="37" spans="1:8" ht="15" thickBot="1">
      <c r="A37" s="14">
        <v>1593</v>
      </c>
      <c r="B37" s="14">
        <v>27</v>
      </c>
      <c r="C37" s="15" t="s">
        <v>18</v>
      </c>
      <c r="D37" s="16" t="s">
        <v>36</v>
      </c>
      <c r="E37" s="7">
        <v>0.6830846946788538</v>
      </c>
      <c r="F37" s="10">
        <v>0.5541038821016104</v>
      </c>
      <c r="G37" s="7">
        <v>0.7018593088841416</v>
      </c>
      <c r="H37" s="6">
        <v>0.7932908930508094</v>
      </c>
    </row>
    <row r="38" spans="1:8" ht="15" thickBot="1">
      <c r="A38" s="3">
        <v>1636</v>
      </c>
      <c r="B38" s="3">
        <v>28</v>
      </c>
      <c r="C38" s="17" t="s">
        <v>18</v>
      </c>
      <c r="D38" s="18" t="s">
        <v>160</v>
      </c>
      <c r="E38" s="5">
        <v>0.6464754813953338</v>
      </c>
      <c r="F38" s="19">
        <v>0.5500403063250965</v>
      </c>
      <c r="G38" s="5">
        <v>0.7220059678883208</v>
      </c>
      <c r="H38" s="4">
        <v>0.6673801699725843</v>
      </c>
    </row>
    <row r="39" spans="1:8" ht="15" thickBot="1">
      <c r="A39" s="14">
        <v>1664</v>
      </c>
      <c r="B39" s="14">
        <v>29</v>
      </c>
      <c r="C39" s="15" t="s">
        <v>18</v>
      </c>
      <c r="D39" s="16" t="s">
        <v>69</v>
      </c>
      <c r="E39" s="7">
        <v>0.6115498037098533</v>
      </c>
      <c r="F39" s="10">
        <v>0.5479986151782501</v>
      </c>
      <c r="G39" s="7">
        <v>0.6052625827912806</v>
      </c>
      <c r="H39" s="6">
        <v>0.6813882131600295</v>
      </c>
    </row>
    <row r="40" spans="1:8" ht="15" thickBot="1">
      <c r="A40" s="3">
        <v>1758</v>
      </c>
      <c r="B40" s="3">
        <v>30</v>
      </c>
      <c r="C40" s="17" t="s">
        <v>18</v>
      </c>
      <c r="D40" s="18" t="s">
        <v>38</v>
      </c>
      <c r="E40" s="5">
        <v>0.6725908474612335</v>
      </c>
      <c r="F40" s="19">
        <v>0.5388244201360637</v>
      </c>
      <c r="G40" s="5">
        <v>0.7309002690886846</v>
      </c>
      <c r="H40" s="4">
        <v>0.7480478531589525</v>
      </c>
    </row>
    <row r="41" spans="1:8" ht="15" thickBot="1">
      <c r="A41" s="14">
        <v>1760</v>
      </c>
      <c r="B41" s="14">
        <v>31</v>
      </c>
      <c r="C41" s="15" t="s">
        <v>18</v>
      </c>
      <c r="D41" s="16" t="s">
        <v>177</v>
      </c>
      <c r="E41" s="7">
        <v>0.6219427245562568</v>
      </c>
      <c r="F41" s="10">
        <v>0.5386638562324286</v>
      </c>
      <c r="G41" s="7">
        <v>0.680631601894489</v>
      </c>
      <c r="H41" s="6">
        <v>0.6465327155418529</v>
      </c>
    </row>
    <row r="42" spans="1:8" ht="15" thickBot="1">
      <c r="A42" s="3">
        <v>1798</v>
      </c>
      <c r="B42" s="3">
        <v>32</v>
      </c>
      <c r="C42" s="17" t="s">
        <v>18</v>
      </c>
      <c r="D42" s="18" t="s">
        <v>52</v>
      </c>
      <c r="E42" s="5">
        <v>0.6473303198856898</v>
      </c>
      <c r="F42" s="19">
        <v>0.5351504910679712</v>
      </c>
      <c r="G42" s="5">
        <v>0.6714030103725872</v>
      </c>
      <c r="H42" s="4">
        <v>0.7354374582165111</v>
      </c>
    </row>
    <row r="43" spans="1:8" ht="15" thickBot="1">
      <c r="A43" s="14">
        <v>1816</v>
      </c>
      <c r="B43" s="14">
        <v>33</v>
      </c>
      <c r="C43" s="15" t="s">
        <v>18</v>
      </c>
      <c r="D43" s="16" t="s">
        <v>166</v>
      </c>
      <c r="E43" s="7">
        <v>0.6913406643140689</v>
      </c>
      <c r="F43" s="10">
        <v>0.5333907185183395</v>
      </c>
      <c r="G43" s="7">
        <v>0.6872827039568784</v>
      </c>
      <c r="H43" s="6">
        <v>0.8533485704669889</v>
      </c>
    </row>
    <row r="44" spans="1:8" ht="15" thickBot="1">
      <c r="A44" s="3">
        <v>1844</v>
      </c>
      <c r="B44" s="3">
        <v>34</v>
      </c>
      <c r="C44" s="17" t="s">
        <v>18</v>
      </c>
      <c r="D44" s="18" t="s">
        <v>140</v>
      </c>
      <c r="E44" s="5">
        <v>0.6798650527778148</v>
      </c>
      <c r="F44" s="19">
        <v>0.5315768403662813</v>
      </c>
      <c r="G44" s="5">
        <v>0.7155117596894578</v>
      </c>
      <c r="H44" s="4">
        <v>0.7925065582777056</v>
      </c>
    </row>
    <row r="45" spans="1:8" ht="15" thickBot="1">
      <c r="A45" s="14">
        <v>1865</v>
      </c>
      <c r="B45" s="14">
        <v>35</v>
      </c>
      <c r="C45" s="15" t="s">
        <v>18</v>
      </c>
      <c r="D45" s="16" t="s">
        <v>33</v>
      </c>
      <c r="E45" s="7">
        <v>0.6034740580758712</v>
      </c>
      <c r="F45" s="10">
        <v>0.5300050971417176</v>
      </c>
      <c r="G45" s="7">
        <v>0.6198353567237334</v>
      </c>
      <c r="H45" s="6">
        <v>0.6605817203621627</v>
      </c>
    </row>
    <row r="46" spans="1:8" ht="15" thickBot="1">
      <c r="A46" s="3">
        <v>1883</v>
      </c>
      <c r="B46" s="3">
        <v>36</v>
      </c>
      <c r="C46" s="17" t="s">
        <v>18</v>
      </c>
      <c r="D46" s="18" t="s">
        <v>41</v>
      </c>
      <c r="E46" s="5">
        <v>0.6763830032118283</v>
      </c>
      <c r="F46" s="19">
        <v>0.5284881543406557</v>
      </c>
      <c r="G46" s="5">
        <v>0.6923645807036736</v>
      </c>
      <c r="H46" s="4">
        <v>0.8082962745911559</v>
      </c>
    </row>
    <row r="47" spans="1:8" ht="15" thickBot="1">
      <c r="A47" s="14">
        <v>1899</v>
      </c>
      <c r="B47" s="14">
        <v>37</v>
      </c>
      <c r="C47" s="15" t="s">
        <v>18</v>
      </c>
      <c r="D47" s="16" t="s">
        <v>81</v>
      </c>
      <c r="E47" s="7">
        <v>0.6689285270261289</v>
      </c>
      <c r="F47" s="10">
        <v>0.5274845407354392</v>
      </c>
      <c r="G47" s="7">
        <v>0.6945033482217257</v>
      </c>
      <c r="H47" s="6">
        <v>0.7847976921212222</v>
      </c>
    </row>
    <row r="48" spans="1:8" ht="15" thickBot="1">
      <c r="A48" s="3">
        <v>2008</v>
      </c>
      <c r="B48" s="3">
        <v>38</v>
      </c>
      <c r="C48" s="17" t="s">
        <v>18</v>
      </c>
      <c r="D48" s="18" t="s">
        <v>78</v>
      </c>
      <c r="E48" s="5">
        <v>0.6549826488329746</v>
      </c>
      <c r="F48" s="19">
        <v>0.5179811438633302</v>
      </c>
      <c r="G48" s="5">
        <v>0.660747644319946</v>
      </c>
      <c r="H48" s="4">
        <v>0.7862191583156478</v>
      </c>
    </row>
    <row r="49" spans="1:8" ht="15" thickBot="1">
      <c r="A49" s="14">
        <v>2074</v>
      </c>
      <c r="B49" s="14">
        <v>39</v>
      </c>
      <c r="C49" s="15" t="s">
        <v>18</v>
      </c>
      <c r="D49" s="16" t="s">
        <v>94</v>
      </c>
      <c r="E49" s="7">
        <v>0.621508328372543</v>
      </c>
      <c r="F49" s="10">
        <v>0.513400113817207</v>
      </c>
      <c r="G49" s="7">
        <v>0.6643783662108051</v>
      </c>
      <c r="H49" s="6">
        <v>0.6867465050896171</v>
      </c>
    </row>
    <row r="50" spans="1:8" ht="15" thickBot="1">
      <c r="A50" s="3">
        <v>2109</v>
      </c>
      <c r="B50" s="3">
        <v>40</v>
      </c>
      <c r="C50" s="17" t="s">
        <v>18</v>
      </c>
      <c r="D50" s="18" t="s">
        <v>130</v>
      </c>
      <c r="E50" s="5">
        <v>0.6050572574057618</v>
      </c>
      <c r="F50" s="19">
        <v>0.5111376187905515</v>
      </c>
      <c r="G50" s="5">
        <v>0.6496303105607295</v>
      </c>
      <c r="H50" s="4">
        <v>0.6544038428660044</v>
      </c>
    </row>
    <row r="51" spans="1:8" ht="15" thickBot="1">
      <c r="A51" s="14">
        <v>2111</v>
      </c>
      <c r="B51" s="14">
        <v>41</v>
      </c>
      <c r="C51" s="15" t="s">
        <v>18</v>
      </c>
      <c r="D51" s="16" t="s">
        <v>118</v>
      </c>
      <c r="E51" s="7">
        <v>0.6996838864972114</v>
      </c>
      <c r="F51" s="10">
        <v>0.5111148849579772</v>
      </c>
      <c r="G51" s="7">
        <v>0.7719657456202821</v>
      </c>
      <c r="H51" s="6">
        <v>0.8159710289133749</v>
      </c>
    </row>
    <row r="52" spans="1:8" ht="15" thickBot="1">
      <c r="A52" s="3">
        <v>2241</v>
      </c>
      <c r="B52" s="3">
        <v>42</v>
      </c>
      <c r="C52" s="17" t="s">
        <v>18</v>
      </c>
      <c r="D52" s="18" t="s">
        <v>76</v>
      </c>
      <c r="E52" s="5">
        <v>0.6128778420160008</v>
      </c>
      <c r="F52" s="19">
        <v>0.5019192210573078</v>
      </c>
      <c r="G52" s="5">
        <v>0.5684739482074811</v>
      </c>
      <c r="H52" s="4">
        <v>0.7682403567832135</v>
      </c>
    </row>
    <row r="53" spans="1:8" ht="15" thickBot="1">
      <c r="A53" s="14">
        <v>2318</v>
      </c>
      <c r="B53" s="14">
        <v>43</v>
      </c>
      <c r="C53" s="15" t="s">
        <v>18</v>
      </c>
      <c r="D53" s="16" t="s">
        <v>68</v>
      </c>
      <c r="E53" s="7">
        <v>0.5970875918779139</v>
      </c>
      <c r="F53" s="10">
        <v>0.4969351607661481</v>
      </c>
      <c r="G53" s="7">
        <v>0.7626825770923078</v>
      </c>
      <c r="H53" s="6">
        <v>0.5316450377752859</v>
      </c>
    </row>
    <row r="54" spans="1:8" ht="15" thickBot="1">
      <c r="A54" s="3">
        <v>2422</v>
      </c>
      <c r="B54" s="3">
        <v>44</v>
      </c>
      <c r="C54" s="17" t="s">
        <v>18</v>
      </c>
      <c r="D54" s="18" t="s">
        <v>90</v>
      </c>
      <c r="E54" s="5">
        <v>0.5717782665604275</v>
      </c>
      <c r="F54" s="19">
        <v>0.4890577465226852</v>
      </c>
      <c r="G54" s="5">
        <v>0.5829958969159712</v>
      </c>
      <c r="H54" s="4">
        <v>0.6432811562426263</v>
      </c>
    </row>
    <row r="55" spans="1:8" ht="15" thickBot="1">
      <c r="A55" s="14">
        <v>2445</v>
      </c>
      <c r="B55" s="14">
        <v>45</v>
      </c>
      <c r="C55" s="15" t="s">
        <v>18</v>
      </c>
      <c r="D55" s="16" t="s">
        <v>30</v>
      </c>
      <c r="E55" s="7">
        <v>0.6281159502469964</v>
      </c>
      <c r="F55" s="10">
        <v>0.4875391609620877</v>
      </c>
      <c r="G55" s="7">
        <v>0.726717734951037</v>
      </c>
      <c r="H55" s="6">
        <v>0.6700909548278644</v>
      </c>
    </row>
    <row r="56" spans="1:8" ht="15" thickBot="1">
      <c r="A56" s="3">
        <v>2508</v>
      </c>
      <c r="B56" s="3">
        <v>46</v>
      </c>
      <c r="C56" s="17" t="s">
        <v>18</v>
      </c>
      <c r="D56" s="18" t="s">
        <v>128</v>
      </c>
      <c r="E56" s="5">
        <v>0.615562423864691</v>
      </c>
      <c r="F56" s="19">
        <v>0.4839958324217144</v>
      </c>
      <c r="G56" s="5">
        <v>0.7044352167889674</v>
      </c>
      <c r="H56" s="4">
        <v>0.6582562223833911</v>
      </c>
    </row>
    <row r="57" spans="1:8" ht="15" thickBot="1">
      <c r="A57" s="14">
        <v>2511</v>
      </c>
      <c r="B57" s="14">
        <v>47</v>
      </c>
      <c r="C57" s="15" t="s">
        <v>18</v>
      </c>
      <c r="D57" s="16" t="s">
        <v>61</v>
      </c>
      <c r="E57" s="7">
        <v>0.6198423833819748</v>
      </c>
      <c r="F57" s="10">
        <v>0.48377136398440934</v>
      </c>
      <c r="G57" s="7">
        <v>0.5788127270710265</v>
      </c>
      <c r="H57" s="6">
        <v>0.7969430590904891</v>
      </c>
    </row>
    <row r="58" spans="1:8" ht="15" thickBot="1">
      <c r="A58" s="3">
        <v>2550</v>
      </c>
      <c r="B58" s="3">
        <v>48</v>
      </c>
      <c r="C58" s="17" t="s">
        <v>18</v>
      </c>
      <c r="D58" s="18" t="s">
        <v>111</v>
      </c>
      <c r="E58" s="5">
        <v>0.7018431488498217</v>
      </c>
      <c r="F58" s="19">
        <v>0.48123141646468026</v>
      </c>
      <c r="G58" s="5">
        <v>0.7488784655404164</v>
      </c>
      <c r="H58" s="4">
        <v>0.8754195645443685</v>
      </c>
    </row>
    <row r="59" spans="1:8" ht="15" thickBot="1">
      <c r="A59" s="14">
        <v>2572</v>
      </c>
      <c r="B59" s="14">
        <v>49</v>
      </c>
      <c r="C59" s="15" t="s">
        <v>18</v>
      </c>
      <c r="D59" s="16" t="s">
        <v>134</v>
      </c>
      <c r="E59" s="7">
        <v>0.6470613640145355</v>
      </c>
      <c r="F59" s="10">
        <v>0.47967306056965353</v>
      </c>
      <c r="G59" s="7">
        <v>0.6273529746196185</v>
      </c>
      <c r="H59" s="6">
        <v>0.8341580568543349</v>
      </c>
    </row>
    <row r="60" spans="1:8" ht="15" thickBot="1">
      <c r="A60" s="3">
        <v>2655</v>
      </c>
      <c r="B60" s="3">
        <v>50</v>
      </c>
      <c r="C60" s="17" t="s">
        <v>18</v>
      </c>
      <c r="D60" s="18" t="s">
        <v>149</v>
      </c>
      <c r="E60" s="5">
        <v>0.6419174661704056</v>
      </c>
      <c r="F60" s="19">
        <v>0.474347649223796</v>
      </c>
      <c r="G60" s="5">
        <v>0.6999839177011853</v>
      </c>
      <c r="H60" s="4">
        <v>0.7514208315862356</v>
      </c>
    </row>
    <row r="61" spans="1:8" ht="15" thickBot="1">
      <c r="A61" s="14">
        <v>2706</v>
      </c>
      <c r="B61" s="14">
        <v>51</v>
      </c>
      <c r="C61" s="15" t="s">
        <v>18</v>
      </c>
      <c r="D61" s="16" t="s">
        <v>91</v>
      </c>
      <c r="E61" s="7">
        <v>0.5758286169674962</v>
      </c>
      <c r="F61" s="10">
        <v>0.47114044924188736</v>
      </c>
      <c r="G61" s="7">
        <v>0.7947608933660779</v>
      </c>
      <c r="H61" s="6">
        <v>0.46158450829452335</v>
      </c>
    </row>
    <row r="62" spans="1:8" ht="15" thickBot="1">
      <c r="A62" s="3">
        <v>2749</v>
      </c>
      <c r="B62" s="3">
        <v>52</v>
      </c>
      <c r="C62" s="17" t="s">
        <v>18</v>
      </c>
      <c r="D62" s="18" t="s">
        <v>148</v>
      </c>
      <c r="E62" s="5">
        <v>0.6222029254668973</v>
      </c>
      <c r="F62" s="19">
        <v>0.4682851912982896</v>
      </c>
      <c r="G62" s="5">
        <v>0.5754006808465013</v>
      </c>
      <c r="H62" s="4">
        <v>0.8229229042559012</v>
      </c>
    </row>
    <row r="63" spans="1:8" ht="15" thickBot="1">
      <c r="A63" s="14">
        <v>2756</v>
      </c>
      <c r="B63" s="14">
        <v>53</v>
      </c>
      <c r="C63" s="15" t="s">
        <v>18</v>
      </c>
      <c r="D63" s="16" t="s">
        <v>66</v>
      </c>
      <c r="E63" s="7">
        <v>0.6236529963366486</v>
      </c>
      <c r="F63" s="10">
        <v>0.4678568298269248</v>
      </c>
      <c r="G63" s="7">
        <v>0.6993381426979723</v>
      </c>
      <c r="H63" s="6">
        <v>0.7037640164850488</v>
      </c>
    </row>
    <row r="64" spans="1:8" ht="15" thickBot="1">
      <c r="A64" s="3">
        <v>2767</v>
      </c>
      <c r="B64" s="3">
        <v>54</v>
      </c>
      <c r="C64" s="17" t="s">
        <v>18</v>
      </c>
      <c r="D64" s="18" t="s">
        <v>4</v>
      </c>
      <c r="E64" s="5">
        <v>0.6554487352547561</v>
      </c>
      <c r="F64" s="19">
        <v>0.4675911320807242</v>
      </c>
      <c r="G64" s="5">
        <v>0.6474911204436348</v>
      </c>
      <c r="H64" s="4">
        <v>0.8512639532399093</v>
      </c>
    </row>
    <row r="65" spans="1:8" ht="15" thickBot="1">
      <c r="A65" s="14">
        <v>2831</v>
      </c>
      <c r="B65" s="14">
        <v>55</v>
      </c>
      <c r="C65" s="15" t="s">
        <v>18</v>
      </c>
      <c r="D65" s="16" t="s">
        <v>25</v>
      </c>
      <c r="E65" s="7">
        <v>0.6214235210709885</v>
      </c>
      <c r="F65" s="10">
        <v>0.4631434095744176</v>
      </c>
      <c r="G65" s="7">
        <v>0.6033691239250265</v>
      </c>
      <c r="H65" s="6">
        <v>0.7977580297135216</v>
      </c>
    </row>
    <row r="66" spans="1:8" ht="15" thickBot="1">
      <c r="A66" s="3">
        <v>2846</v>
      </c>
      <c r="B66" s="3">
        <v>56</v>
      </c>
      <c r="C66" s="17" t="s">
        <v>18</v>
      </c>
      <c r="D66" s="18" t="s">
        <v>17</v>
      </c>
      <c r="E66" s="5">
        <v>0.6884738514717748</v>
      </c>
      <c r="F66" s="19">
        <v>0.46264797273785696</v>
      </c>
      <c r="G66" s="5">
        <v>0.9039127938279936</v>
      </c>
      <c r="H66" s="4">
        <v>0.6988607878494736</v>
      </c>
    </row>
    <row r="67" spans="1:8" ht="15" thickBot="1">
      <c r="A67" s="14">
        <v>2854</v>
      </c>
      <c r="B67" s="14">
        <v>57</v>
      </c>
      <c r="C67" s="15" t="s">
        <v>18</v>
      </c>
      <c r="D67" s="16" t="s">
        <v>122</v>
      </c>
      <c r="E67" s="7">
        <v>0.5464060278090503</v>
      </c>
      <c r="F67" s="10">
        <v>0.4620875795882862</v>
      </c>
      <c r="G67" s="7">
        <v>0.5334499637806138</v>
      </c>
      <c r="H67" s="6">
        <v>0.6436805400582511</v>
      </c>
    </row>
    <row r="68" spans="1:8" ht="15" thickBot="1">
      <c r="A68" s="3">
        <v>2873</v>
      </c>
      <c r="B68" s="3">
        <v>58</v>
      </c>
      <c r="C68" s="17" t="s">
        <v>18</v>
      </c>
      <c r="D68" s="18" t="s">
        <v>27</v>
      </c>
      <c r="E68" s="5">
        <v>0.6005353812956175</v>
      </c>
      <c r="F68" s="19">
        <v>0.4608214589302121</v>
      </c>
      <c r="G68" s="5">
        <v>0.5704982783627285</v>
      </c>
      <c r="H68" s="4">
        <v>0.770286406593912</v>
      </c>
    </row>
    <row r="69" spans="1:8" ht="15" thickBot="1">
      <c r="A69" s="14">
        <v>2899</v>
      </c>
      <c r="B69" s="14">
        <v>59</v>
      </c>
      <c r="C69" s="15" t="s">
        <v>18</v>
      </c>
      <c r="D69" s="16" t="s">
        <v>109</v>
      </c>
      <c r="E69" s="7">
        <v>0.5902515109212059</v>
      </c>
      <c r="F69" s="10">
        <v>0.45916297039219905</v>
      </c>
      <c r="G69" s="7">
        <v>0.6615557706586617</v>
      </c>
      <c r="H69" s="6">
        <v>0.6500357917127568</v>
      </c>
    </row>
    <row r="70" spans="1:8" ht="15" thickBot="1">
      <c r="A70" s="3">
        <v>2904</v>
      </c>
      <c r="B70" s="3">
        <v>60</v>
      </c>
      <c r="C70" s="17" t="s">
        <v>18</v>
      </c>
      <c r="D70" s="18" t="s">
        <v>186</v>
      </c>
      <c r="E70" s="5">
        <v>0.5925607283052647</v>
      </c>
      <c r="F70" s="19">
        <v>0.45846692705227704</v>
      </c>
      <c r="G70" s="5">
        <v>0.5649428316781258</v>
      </c>
      <c r="H70" s="4">
        <v>0.7542724261853916</v>
      </c>
    </row>
    <row r="71" spans="1:8" ht="15" thickBot="1">
      <c r="A71" s="14">
        <v>2953</v>
      </c>
      <c r="B71" s="14">
        <v>61</v>
      </c>
      <c r="C71" s="15" t="s">
        <v>18</v>
      </c>
      <c r="D71" s="16" t="s">
        <v>99</v>
      </c>
      <c r="E71" s="7">
        <v>0.6310786652531233</v>
      </c>
      <c r="F71" s="10">
        <v>0.45497731837958144</v>
      </c>
      <c r="G71" s="7">
        <v>0.6425024654489895</v>
      </c>
      <c r="H71" s="6">
        <v>0.795756211930799</v>
      </c>
    </row>
    <row r="72" spans="1:8" ht="15" thickBot="1">
      <c r="A72" s="3">
        <v>2957</v>
      </c>
      <c r="B72" s="3">
        <v>62</v>
      </c>
      <c r="C72" s="17" t="s">
        <v>18</v>
      </c>
      <c r="D72" s="18" t="s">
        <v>104</v>
      </c>
      <c r="E72" s="5">
        <v>0.676995741663065</v>
      </c>
      <c r="F72" s="19">
        <v>0.4548928948848552</v>
      </c>
      <c r="G72" s="5">
        <v>0.7829195471947259</v>
      </c>
      <c r="H72" s="4">
        <v>0.793174782909614</v>
      </c>
    </row>
    <row r="73" spans="1:8" ht="15" thickBot="1">
      <c r="A73" s="14">
        <v>3040</v>
      </c>
      <c r="B73" s="14">
        <v>63</v>
      </c>
      <c r="C73" s="15" t="s">
        <v>18</v>
      </c>
      <c r="D73" s="16" t="s">
        <v>20</v>
      </c>
      <c r="E73" s="7">
        <v>0.644765509167714</v>
      </c>
      <c r="F73" s="10">
        <v>0.450683462933265</v>
      </c>
      <c r="G73" s="7">
        <v>0.7794301619517526</v>
      </c>
      <c r="H73" s="6">
        <v>0.7041829026181247</v>
      </c>
    </row>
    <row r="74" spans="1:8" ht="15" thickBot="1">
      <c r="A74" s="3">
        <v>3067</v>
      </c>
      <c r="B74" s="3">
        <v>64</v>
      </c>
      <c r="C74" s="17" t="s">
        <v>18</v>
      </c>
      <c r="D74" s="18" t="s">
        <v>29</v>
      </c>
      <c r="E74" s="5">
        <v>0.6400305591670529</v>
      </c>
      <c r="F74" s="19">
        <v>0.4493124251333517</v>
      </c>
      <c r="G74" s="5">
        <v>0.6696556926568096</v>
      </c>
      <c r="H74" s="4">
        <v>0.8011235597109974</v>
      </c>
    </row>
    <row r="75" spans="1:8" ht="15" thickBot="1">
      <c r="A75" s="14">
        <v>3072</v>
      </c>
      <c r="B75" s="14">
        <v>65</v>
      </c>
      <c r="C75" s="15" t="s">
        <v>18</v>
      </c>
      <c r="D75" s="16" t="s">
        <v>141</v>
      </c>
      <c r="E75" s="7">
        <v>0.5834333465662449</v>
      </c>
      <c r="F75" s="10">
        <v>0.4491493392325334</v>
      </c>
      <c r="G75" s="7">
        <v>0.6255308056236848</v>
      </c>
      <c r="H75" s="6">
        <v>0.6756198948425167</v>
      </c>
    </row>
    <row r="76" spans="1:8" ht="15" thickBot="1">
      <c r="A76" s="3">
        <v>3097</v>
      </c>
      <c r="B76" s="3">
        <v>66</v>
      </c>
      <c r="C76" s="17" t="s">
        <v>18</v>
      </c>
      <c r="D76" s="18" t="s">
        <v>184</v>
      </c>
      <c r="E76" s="5">
        <v>0.598622344878509</v>
      </c>
      <c r="F76" s="19">
        <v>0.4475031156605259</v>
      </c>
      <c r="G76" s="5">
        <v>0.6183133584392517</v>
      </c>
      <c r="H76" s="4">
        <v>0.7300505605357495</v>
      </c>
    </row>
    <row r="77" spans="1:8" ht="15" thickBot="1">
      <c r="A77" s="14">
        <v>3183</v>
      </c>
      <c r="B77" s="14">
        <v>67</v>
      </c>
      <c r="C77" s="15" t="s">
        <v>18</v>
      </c>
      <c r="D77" s="16" t="s">
        <v>171</v>
      </c>
      <c r="E77" s="7">
        <v>0.6004029197341907</v>
      </c>
      <c r="F77" s="10">
        <v>0.44108357464320636</v>
      </c>
      <c r="G77" s="7">
        <v>0.7437173226588945</v>
      </c>
      <c r="H77" s="6">
        <v>0.6164078619004713</v>
      </c>
    </row>
    <row r="78" spans="1:8" ht="15" thickBot="1">
      <c r="A78" s="3">
        <v>3187</v>
      </c>
      <c r="B78" s="3">
        <v>68</v>
      </c>
      <c r="C78" s="17" t="s">
        <v>18</v>
      </c>
      <c r="D78" s="18" t="s">
        <v>72</v>
      </c>
      <c r="E78" s="5">
        <v>0.6688454123123169</v>
      </c>
      <c r="F78" s="19">
        <v>0.44061557381350436</v>
      </c>
      <c r="G78" s="5">
        <v>0.7305249529596063</v>
      </c>
      <c r="H78" s="4">
        <v>0.8353957101638403</v>
      </c>
    </row>
    <row r="79" spans="1:8" ht="15" thickBot="1">
      <c r="A79" s="14">
        <v>3211</v>
      </c>
      <c r="B79" s="14">
        <v>69</v>
      </c>
      <c r="C79" s="15" t="s">
        <v>18</v>
      </c>
      <c r="D79" s="16" t="s">
        <v>2</v>
      </c>
      <c r="E79" s="7">
        <v>0.6061903271545128</v>
      </c>
      <c r="F79" s="10">
        <v>0.43911247018326904</v>
      </c>
      <c r="G79" s="7">
        <v>0.6523503541351955</v>
      </c>
      <c r="H79" s="6">
        <v>0.7271081571450743</v>
      </c>
    </row>
    <row r="80" spans="1:8" ht="15" thickBot="1">
      <c r="A80" s="3">
        <v>3220</v>
      </c>
      <c r="B80" s="3">
        <v>70</v>
      </c>
      <c r="C80" s="17" t="s">
        <v>18</v>
      </c>
      <c r="D80" s="18" t="s">
        <v>167</v>
      </c>
      <c r="E80" s="5">
        <v>0.6542422625808764</v>
      </c>
      <c r="F80" s="19">
        <v>0.43889149781246783</v>
      </c>
      <c r="G80" s="5">
        <v>0.7448354029361915</v>
      </c>
      <c r="H80" s="4">
        <v>0.7789998869939697</v>
      </c>
    </row>
    <row r="81" spans="1:8" ht="15" thickBot="1">
      <c r="A81" s="14">
        <v>3240</v>
      </c>
      <c r="B81" s="14">
        <v>71</v>
      </c>
      <c r="C81" s="15" t="s">
        <v>18</v>
      </c>
      <c r="D81" s="16" t="s">
        <v>159</v>
      </c>
      <c r="E81" s="7">
        <v>0.5897670580583039</v>
      </c>
      <c r="F81" s="10">
        <v>0.43757049893401645</v>
      </c>
      <c r="G81" s="7">
        <v>0.6162917039924365</v>
      </c>
      <c r="H81" s="6">
        <v>0.7154389712484587</v>
      </c>
    </row>
    <row r="82" spans="1:8" ht="15" thickBot="1">
      <c r="A82" s="3">
        <v>3260</v>
      </c>
      <c r="B82" s="3">
        <v>72</v>
      </c>
      <c r="C82" s="17" t="s">
        <v>18</v>
      </c>
      <c r="D82" s="18" t="s">
        <v>110</v>
      </c>
      <c r="E82" s="5">
        <v>0.6477535219288515</v>
      </c>
      <c r="F82" s="19">
        <v>0.4362772098165838</v>
      </c>
      <c r="G82" s="5">
        <v>0.6766548521083797</v>
      </c>
      <c r="H82" s="4">
        <v>0.8303285038615908</v>
      </c>
    </row>
    <row r="83" spans="1:8" ht="15" thickBot="1">
      <c r="A83" s="14">
        <v>3288</v>
      </c>
      <c r="B83" s="14">
        <v>73</v>
      </c>
      <c r="C83" s="15" t="s">
        <v>18</v>
      </c>
      <c r="D83" s="16" t="s">
        <v>126</v>
      </c>
      <c r="E83" s="7">
        <v>0.579946377909594</v>
      </c>
      <c r="F83" s="10">
        <v>0.4344559913013209</v>
      </c>
      <c r="G83" s="7">
        <v>0.5478084897087584</v>
      </c>
      <c r="H83" s="6">
        <v>0.7575746527187028</v>
      </c>
    </row>
    <row r="84" spans="1:8" ht="15" thickBot="1">
      <c r="A84" s="3">
        <v>3307</v>
      </c>
      <c r="B84" s="3">
        <v>74</v>
      </c>
      <c r="C84" s="17" t="s">
        <v>18</v>
      </c>
      <c r="D84" s="18" t="s">
        <v>138</v>
      </c>
      <c r="E84" s="5">
        <v>0.6077395680489959</v>
      </c>
      <c r="F84" s="19">
        <v>0.4329789294499542</v>
      </c>
      <c r="G84" s="5">
        <v>0.6684187901688246</v>
      </c>
      <c r="H84" s="4">
        <v>0.721820984528209</v>
      </c>
    </row>
    <row r="85" spans="1:8" ht="15" thickBot="1">
      <c r="A85" s="14">
        <v>3325</v>
      </c>
      <c r="B85" s="14">
        <v>75</v>
      </c>
      <c r="C85" s="15" t="s">
        <v>18</v>
      </c>
      <c r="D85" s="16" t="s">
        <v>152</v>
      </c>
      <c r="E85" s="7">
        <v>0.5785182663717765</v>
      </c>
      <c r="F85" s="10">
        <v>0.4320248799807288</v>
      </c>
      <c r="G85" s="7">
        <v>0.6382466438606558</v>
      </c>
      <c r="H85" s="6">
        <v>0.6652832752739449</v>
      </c>
    </row>
    <row r="86" spans="1:8" ht="15" thickBot="1">
      <c r="A86" s="3">
        <v>3329</v>
      </c>
      <c r="B86" s="3">
        <v>76</v>
      </c>
      <c r="C86" s="17" t="s">
        <v>18</v>
      </c>
      <c r="D86" s="18" t="s">
        <v>135</v>
      </c>
      <c r="E86" s="5">
        <v>0.5349640371296819</v>
      </c>
      <c r="F86" s="19">
        <v>0.43192254457970986</v>
      </c>
      <c r="G86" s="5">
        <v>0.5487320362527887</v>
      </c>
      <c r="H86" s="4">
        <v>0.6242375305565473</v>
      </c>
    </row>
    <row r="87" spans="1:8" ht="15" thickBot="1">
      <c r="A87" s="14">
        <v>3351</v>
      </c>
      <c r="B87" s="14">
        <v>77</v>
      </c>
      <c r="C87" s="15" t="s">
        <v>18</v>
      </c>
      <c r="D87" s="16" t="s">
        <v>139</v>
      </c>
      <c r="E87" s="7">
        <v>0.5964350538773258</v>
      </c>
      <c r="F87" s="10">
        <v>0.4302226907635211</v>
      </c>
      <c r="G87" s="7">
        <v>0.6286091538219566</v>
      </c>
      <c r="H87" s="6">
        <v>0.7304733170464999</v>
      </c>
    </row>
    <row r="88" spans="1:8" ht="15" thickBot="1">
      <c r="A88" s="3">
        <v>3436</v>
      </c>
      <c r="B88" s="3">
        <v>78</v>
      </c>
      <c r="C88" s="17" t="s">
        <v>18</v>
      </c>
      <c r="D88" s="18" t="s">
        <v>50</v>
      </c>
      <c r="E88" s="5">
        <v>0.6542735155773933</v>
      </c>
      <c r="F88" s="19">
        <v>0.4252621904518208</v>
      </c>
      <c r="G88" s="5">
        <v>0.6794587467609505</v>
      </c>
      <c r="H88" s="4">
        <v>0.8580996095194089</v>
      </c>
    </row>
    <row r="89" spans="1:8" ht="15" thickBot="1">
      <c r="A89" s="14">
        <v>3445</v>
      </c>
      <c r="B89" s="14">
        <v>79</v>
      </c>
      <c r="C89" s="15" t="s">
        <v>18</v>
      </c>
      <c r="D89" s="16" t="s">
        <v>151</v>
      </c>
      <c r="E89" s="7">
        <v>0.6122672554444659</v>
      </c>
      <c r="F89" s="10">
        <v>0.4247706687357614</v>
      </c>
      <c r="G89" s="7">
        <v>0.6488220862660928</v>
      </c>
      <c r="H89" s="6">
        <v>0.7632090113315435</v>
      </c>
    </row>
    <row r="90" spans="1:8" ht="15" thickBot="1">
      <c r="A90" s="3">
        <v>3463</v>
      </c>
      <c r="B90" s="3">
        <v>80</v>
      </c>
      <c r="C90" s="17" t="s">
        <v>18</v>
      </c>
      <c r="D90" s="18" t="s">
        <v>157</v>
      </c>
      <c r="E90" s="5">
        <v>0.6074909805024507</v>
      </c>
      <c r="F90" s="19">
        <v>0.4238647217653376</v>
      </c>
      <c r="G90" s="5">
        <v>0.7734644936271934</v>
      </c>
      <c r="H90" s="4">
        <v>0.6251437261148212</v>
      </c>
    </row>
    <row r="91" spans="1:8" ht="15" thickBot="1">
      <c r="A91" s="14">
        <v>3518</v>
      </c>
      <c r="B91" s="14">
        <v>81</v>
      </c>
      <c r="C91" s="15" t="s">
        <v>18</v>
      </c>
      <c r="D91" s="16" t="s">
        <v>112</v>
      </c>
      <c r="E91" s="7">
        <v>0.619307744652613</v>
      </c>
      <c r="F91" s="10">
        <v>0.420524361842933</v>
      </c>
      <c r="G91" s="7">
        <v>0.7097765372630662</v>
      </c>
      <c r="H91" s="6">
        <v>0.7276223348518397</v>
      </c>
    </row>
    <row r="92" spans="1:8" ht="15" thickBot="1">
      <c r="A92" s="3">
        <v>3553</v>
      </c>
      <c r="B92" s="3">
        <v>82</v>
      </c>
      <c r="C92" s="17" t="s">
        <v>18</v>
      </c>
      <c r="D92" s="18" t="s">
        <v>35</v>
      </c>
      <c r="E92" s="5">
        <v>0.5998118163272851</v>
      </c>
      <c r="F92" s="19">
        <v>0.4182915554242319</v>
      </c>
      <c r="G92" s="5">
        <v>0.7073446651387829</v>
      </c>
      <c r="H92" s="4">
        <v>0.6737992284188405</v>
      </c>
    </row>
    <row r="93" spans="1:8" ht="15" thickBot="1">
      <c r="A93" s="14">
        <v>3554</v>
      </c>
      <c r="B93" s="14">
        <v>83</v>
      </c>
      <c r="C93" s="15" t="s">
        <v>18</v>
      </c>
      <c r="D93" s="16" t="s">
        <v>144</v>
      </c>
      <c r="E93" s="7">
        <v>0.5940242407369193</v>
      </c>
      <c r="F93" s="10">
        <v>0.41827956163123675</v>
      </c>
      <c r="G93" s="7">
        <v>0.6767043292841612</v>
      </c>
      <c r="H93" s="6">
        <v>0.6870888312953598</v>
      </c>
    </row>
    <row r="94" spans="1:8" ht="15" thickBot="1">
      <c r="A94" s="3">
        <v>3560</v>
      </c>
      <c r="B94" s="3">
        <v>84</v>
      </c>
      <c r="C94" s="17" t="s">
        <v>18</v>
      </c>
      <c r="D94" s="18" t="s">
        <v>22</v>
      </c>
      <c r="E94" s="5">
        <v>0.5732711365051648</v>
      </c>
      <c r="F94" s="19">
        <v>0.4180896142712268</v>
      </c>
      <c r="G94" s="5">
        <v>0.621674364625683</v>
      </c>
      <c r="H94" s="4">
        <v>0.6800494306185846</v>
      </c>
    </row>
    <row r="95" spans="1:8" ht="15" thickBot="1">
      <c r="A95" s="14">
        <v>3585</v>
      </c>
      <c r="B95" s="14">
        <v>85</v>
      </c>
      <c r="C95" s="15" t="s">
        <v>18</v>
      </c>
      <c r="D95" s="16" t="s">
        <v>80</v>
      </c>
      <c r="E95" s="7">
        <v>0.593708204553403</v>
      </c>
      <c r="F95" s="10">
        <v>0.41685681250804174</v>
      </c>
      <c r="G95" s="7">
        <v>0.7381560913025004</v>
      </c>
      <c r="H95" s="6">
        <v>0.6261117098496671</v>
      </c>
    </row>
    <row r="96" spans="1:8" ht="15" thickBot="1">
      <c r="A96" s="3">
        <v>3632</v>
      </c>
      <c r="B96" s="3">
        <v>86</v>
      </c>
      <c r="C96" s="17" t="s">
        <v>18</v>
      </c>
      <c r="D96" s="18" t="s">
        <v>120</v>
      </c>
      <c r="E96" s="5">
        <v>0.6435051551538663</v>
      </c>
      <c r="F96" s="19">
        <v>0.4137967266358059</v>
      </c>
      <c r="G96" s="5">
        <v>0.7414858841224169</v>
      </c>
      <c r="H96" s="4">
        <v>0.7752328547033762</v>
      </c>
    </row>
    <row r="97" spans="1:8" ht="15" thickBot="1">
      <c r="A97" s="14">
        <v>3657</v>
      </c>
      <c r="B97" s="14">
        <v>87</v>
      </c>
      <c r="C97" s="15" t="s">
        <v>18</v>
      </c>
      <c r="D97" s="16" t="s">
        <v>67</v>
      </c>
      <c r="E97" s="7">
        <v>0.5760064276136618</v>
      </c>
      <c r="F97" s="10">
        <v>0.41219260108925504</v>
      </c>
      <c r="G97" s="7">
        <v>0.6869671956124359</v>
      </c>
      <c r="H97" s="6">
        <v>0.6288594861392947</v>
      </c>
    </row>
    <row r="98" spans="1:8" ht="15" thickBot="1">
      <c r="A98" s="3">
        <v>3716</v>
      </c>
      <c r="B98" s="3">
        <v>88</v>
      </c>
      <c r="C98" s="17" t="s">
        <v>18</v>
      </c>
      <c r="D98" s="18" t="s">
        <v>174</v>
      </c>
      <c r="E98" s="5">
        <v>0.66736654493597</v>
      </c>
      <c r="F98" s="19">
        <v>0.40911835540853336</v>
      </c>
      <c r="G98" s="5">
        <v>0.724155555839357</v>
      </c>
      <c r="H98" s="4">
        <v>0.86882572356002</v>
      </c>
    </row>
    <row r="99" spans="1:8" ht="15" thickBot="1">
      <c r="A99" s="14">
        <v>3737</v>
      </c>
      <c r="B99" s="14">
        <v>89</v>
      </c>
      <c r="C99" s="15" t="s">
        <v>18</v>
      </c>
      <c r="D99" s="16" t="s">
        <v>129</v>
      </c>
      <c r="E99" s="7">
        <v>0.5596069599643897</v>
      </c>
      <c r="F99" s="10">
        <v>0.407791592042995</v>
      </c>
      <c r="G99" s="7">
        <v>0.6366207207414716</v>
      </c>
      <c r="H99" s="6">
        <v>0.6344085671087025</v>
      </c>
    </row>
    <row r="100" spans="1:8" ht="15" thickBot="1">
      <c r="A100" s="3">
        <v>3748</v>
      </c>
      <c r="B100" s="3">
        <v>90</v>
      </c>
      <c r="C100" s="17" t="s">
        <v>18</v>
      </c>
      <c r="D100" s="18" t="s">
        <v>105</v>
      </c>
      <c r="E100" s="5">
        <v>0.6389223528897384</v>
      </c>
      <c r="F100" s="19">
        <v>0.40720510475231086</v>
      </c>
      <c r="G100" s="5">
        <v>0.6627324085916287</v>
      </c>
      <c r="H100" s="4">
        <v>0.8468295453252759</v>
      </c>
    </row>
    <row r="101" spans="1:8" ht="15" thickBot="1">
      <c r="A101" s="14">
        <v>3750</v>
      </c>
      <c r="B101" s="14">
        <v>91</v>
      </c>
      <c r="C101" s="15" t="s">
        <v>18</v>
      </c>
      <c r="D101" s="16" t="s">
        <v>125</v>
      </c>
      <c r="E101" s="7">
        <v>0.59550184666822</v>
      </c>
      <c r="F101" s="10">
        <v>0.40715655633737924</v>
      </c>
      <c r="G101" s="7">
        <v>0.6886754551044364</v>
      </c>
      <c r="H101" s="6">
        <v>0.6906735285628445</v>
      </c>
    </row>
    <row r="102" spans="1:8" ht="15" thickBot="1">
      <c r="A102" s="3">
        <v>3753</v>
      </c>
      <c r="B102" s="3">
        <v>92</v>
      </c>
      <c r="C102" s="17" t="s">
        <v>18</v>
      </c>
      <c r="D102" s="18" t="s">
        <v>133</v>
      </c>
      <c r="E102" s="5">
        <v>0.6026201135203564</v>
      </c>
      <c r="F102" s="19">
        <v>0.40687557007112674</v>
      </c>
      <c r="G102" s="5">
        <v>0.6910379805474189</v>
      </c>
      <c r="H102" s="4">
        <v>0.7099467899425236</v>
      </c>
    </row>
    <row r="103" spans="1:8" ht="15" thickBot="1">
      <c r="A103" s="14">
        <v>3759</v>
      </c>
      <c r="B103" s="14">
        <v>93</v>
      </c>
      <c r="C103" s="15" t="s">
        <v>18</v>
      </c>
      <c r="D103" s="16" t="s">
        <v>60</v>
      </c>
      <c r="E103" s="7">
        <v>0.6128770203706857</v>
      </c>
      <c r="F103" s="10">
        <v>0.40657167696330465</v>
      </c>
      <c r="G103" s="7">
        <v>0.6889038706391647</v>
      </c>
      <c r="H103" s="6">
        <v>0.7431555135095879</v>
      </c>
    </row>
    <row r="104" spans="1:8" ht="15" thickBot="1">
      <c r="A104" s="3">
        <v>3791</v>
      </c>
      <c r="B104" s="3">
        <v>94</v>
      </c>
      <c r="C104" s="17" t="s">
        <v>18</v>
      </c>
      <c r="D104" s="18" t="s">
        <v>55</v>
      </c>
      <c r="E104" s="5">
        <v>0.6718913698465587</v>
      </c>
      <c r="F104" s="19">
        <v>0.40516328079279484</v>
      </c>
      <c r="G104" s="5">
        <v>0.8175772156139267</v>
      </c>
      <c r="H104" s="4">
        <v>0.7929336131329545</v>
      </c>
    </row>
    <row r="105" spans="1:8" ht="15" thickBot="1">
      <c r="A105" s="14">
        <v>3835</v>
      </c>
      <c r="B105" s="14">
        <v>95</v>
      </c>
      <c r="C105" s="15" t="s">
        <v>18</v>
      </c>
      <c r="D105" s="16" t="s">
        <v>73</v>
      </c>
      <c r="E105" s="7">
        <v>0.5874686081389943</v>
      </c>
      <c r="F105" s="10">
        <v>0.40307774497446225</v>
      </c>
      <c r="G105" s="7">
        <v>0.623519013018115</v>
      </c>
      <c r="H105" s="6">
        <v>0.7358090664244057</v>
      </c>
    </row>
    <row r="106" spans="1:8" ht="15" thickBot="1">
      <c r="A106" s="3">
        <v>3850</v>
      </c>
      <c r="B106" s="3">
        <v>96</v>
      </c>
      <c r="C106" s="17" t="s">
        <v>18</v>
      </c>
      <c r="D106" s="18" t="s">
        <v>87</v>
      </c>
      <c r="E106" s="5">
        <v>0.4567862968932961</v>
      </c>
      <c r="F106" s="19">
        <v>0.40234780941516934</v>
      </c>
      <c r="G106" s="5">
        <v>0.5471730003944537</v>
      </c>
      <c r="H106" s="4">
        <v>0.4208380808702653</v>
      </c>
    </row>
    <row r="107" spans="1:8" ht="15" thickBot="1">
      <c r="A107" s="14">
        <v>3862</v>
      </c>
      <c r="B107" s="14">
        <v>97</v>
      </c>
      <c r="C107" s="15" t="s">
        <v>18</v>
      </c>
      <c r="D107" s="16" t="s">
        <v>13</v>
      </c>
      <c r="E107" s="7">
        <v>0.5683941687006774</v>
      </c>
      <c r="F107" s="10">
        <v>0.4018588320229703</v>
      </c>
      <c r="G107" s="7">
        <v>0.641661068776237</v>
      </c>
      <c r="H107" s="6">
        <v>0.661662605302825</v>
      </c>
    </row>
    <row r="108" spans="1:8" ht="15" thickBot="1">
      <c r="A108" s="3">
        <v>3941</v>
      </c>
      <c r="B108" s="3">
        <v>98</v>
      </c>
      <c r="C108" s="17" t="s">
        <v>18</v>
      </c>
      <c r="D108" s="18" t="s">
        <v>12</v>
      </c>
      <c r="E108" s="5">
        <v>0.5028276401461474</v>
      </c>
      <c r="F108" s="19">
        <v>0.3974775837557417</v>
      </c>
      <c r="G108" s="5">
        <v>0.6081054627313625</v>
      </c>
      <c r="H108" s="4">
        <v>0.5028998739513383</v>
      </c>
    </row>
    <row r="109" spans="1:8" ht="15" thickBot="1">
      <c r="A109" s="14">
        <v>3972</v>
      </c>
      <c r="B109" s="14">
        <v>99</v>
      </c>
      <c r="C109" s="15" t="s">
        <v>18</v>
      </c>
      <c r="D109" s="16" t="s">
        <v>39</v>
      </c>
      <c r="E109" s="7">
        <v>0.5852659847036851</v>
      </c>
      <c r="F109" s="10">
        <v>0.3961029075907485</v>
      </c>
      <c r="G109" s="7">
        <v>0.583174914963446</v>
      </c>
      <c r="H109" s="6">
        <v>0.7765201315568608</v>
      </c>
    </row>
    <row r="110" spans="1:8" ht="15" thickBot="1">
      <c r="A110" s="3">
        <v>4028</v>
      </c>
      <c r="B110" s="3">
        <v>100</v>
      </c>
      <c r="C110" s="17" t="s">
        <v>18</v>
      </c>
      <c r="D110" s="18" t="s">
        <v>165</v>
      </c>
      <c r="E110" s="5">
        <v>0.6157131917674966</v>
      </c>
      <c r="F110" s="19">
        <v>0.39349064736872297</v>
      </c>
      <c r="G110" s="5">
        <v>0.6844985331617082</v>
      </c>
      <c r="H110" s="4">
        <v>0.769150394772059</v>
      </c>
    </row>
    <row r="111" spans="1:8" ht="15" thickBot="1">
      <c r="A111" s="14">
        <v>4038</v>
      </c>
      <c r="B111" s="14">
        <v>101</v>
      </c>
      <c r="C111" s="15" t="s">
        <v>18</v>
      </c>
      <c r="D111" s="16" t="s">
        <v>21</v>
      </c>
      <c r="E111" s="7">
        <v>0.476931544240404</v>
      </c>
      <c r="F111" s="10">
        <v>0.39319527605128</v>
      </c>
      <c r="G111" s="7">
        <v>0.5943174068763575</v>
      </c>
      <c r="H111" s="6">
        <v>0.44328194979357466</v>
      </c>
    </row>
    <row r="112" spans="1:8" ht="15" thickBot="1">
      <c r="A112" s="3">
        <v>4047</v>
      </c>
      <c r="B112" s="3">
        <v>102</v>
      </c>
      <c r="C112" s="17" t="s">
        <v>18</v>
      </c>
      <c r="D112" s="18" t="s">
        <v>37</v>
      </c>
      <c r="E112" s="5">
        <v>0.5673753133452162</v>
      </c>
      <c r="F112" s="19">
        <v>0.3925318476377572</v>
      </c>
      <c r="G112" s="5">
        <v>0.676738419156889</v>
      </c>
      <c r="H112" s="4">
        <v>0.6328556732410023</v>
      </c>
    </row>
    <row r="113" spans="1:8" ht="15" thickBot="1">
      <c r="A113" s="14">
        <v>4051</v>
      </c>
      <c r="B113" s="14">
        <v>103</v>
      </c>
      <c r="C113" s="15" t="s">
        <v>18</v>
      </c>
      <c r="D113" s="16" t="s">
        <v>70</v>
      </c>
      <c r="E113" s="7">
        <v>0.605183629594007</v>
      </c>
      <c r="F113" s="10">
        <v>0.39236719162437034</v>
      </c>
      <c r="G113" s="7">
        <v>0.6448323040935724</v>
      </c>
      <c r="H113" s="6">
        <v>0.7783513930640784</v>
      </c>
    </row>
    <row r="114" spans="1:8" ht="15" thickBot="1">
      <c r="A114" s="3">
        <v>4078</v>
      </c>
      <c r="B114" s="3">
        <v>104</v>
      </c>
      <c r="C114" s="17" t="s">
        <v>18</v>
      </c>
      <c r="D114" s="18" t="s">
        <v>183</v>
      </c>
      <c r="E114" s="5">
        <v>0.5814698532926948</v>
      </c>
      <c r="F114" s="19">
        <v>0.39087026004329684</v>
      </c>
      <c r="G114" s="5">
        <v>0.63553388575766</v>
      </c>
      <c r="H114" s="4">
        <v>0.7180054140771278</v>
      </c>
    </row>
    <row r="115" spans="1:8" ht="15" thickBot="1">
      <c r="A115" s="14">
        <v>4110</v>
      </c>
      <c r="B115" s="14">
        <v>105</v>
      </c>
      <c r="C115" s="15" t="s">
        <v>18</v>
      </c>
      <c r="D115" s="16" t="s">
        <v>147</v>
      </c>
      <c r="E115" s="7">
        <v>0.4921127400284883</v>
      </c>
      <c r="F115" s="10">
        <v>0.3896058558870909</v>
      </c>
      <c r="G115" s="7">
        <v>0.5576554269676923</v>
      </c>
      <c r="H115" s="6">
        <v>0.5290769372306818</v>
      </c>
    </row>
    <row r="116" spans="1:8" ht="15" thickBot="1">
      <c r="A116" s="3">
        <v>4115</v>
      </c>
      <c r="B116" s="3">
        <v>106</v>
      </c>
      <c r="C116" s="17" t="s">
        <v>18</v>
      </c>
      <c r="D116" s="18" t="s">
        <v>178</v>
      </c>
      <c r="E116" s="5">
        <v>0.5182246400519694</v>
      </c>
      <c r="F116" s="19">
        <v>0.3894223547786386</v>
      </c>
      <c r="G116" s="5">
        <v>0.6261646282848902</v>
      </c>
      <c r="H116" s="4">
        <v>0.5390869370923795</v>
      </c>
    </row>
    <row r="117" spans="1:8" ht="15" thickBot="1">
      <c r="A117" s="14">
        <v>4133</v>
      </c>
      <c r="B117" s="14">
        <v>107</v>
      </c>
      <c r="C117" s="15" t="s">
        <v>18</v>
      </c>
      <c r="D117" s="16" t="s">
        <v>92</v>
      </c>
      <c r="E117" s="7">
        <v>0.48415199169459505</v>
      </c>
      <c r="F117" s="10">
        <v>0.38840967264291876</v>
      </c>
      <c r="G117" s="7">
        <v>0.5682965424178903</v>
      </c>
      <c r="H117" s="6">
        <v>0.4957497600229763</v>
      </c>
    </row>
    <row r="118" spans="1:8" ht="15" thickBot="1">
      <c r="A118" s="3">
        <v>4177</v>
      </c>
      <c r="B118" s="3">
        <v>108</v>
      </c>
      <c r="C118" s="17" t="s">
        <v>18</v>
      </c>
      <c r="D118" s="18" t="s">
        <v>113</v>
      </c>
      <c r="E118" s="5">
        <v>0.5935030683236979</v>
      </c>
      <c r="F118" s="19">
        <v>0.3860215403022722</v>
      </c>
      <c r="G118" s="5">
        <v>0.5703506521489715</v>
      </c>
      <c r="H118" s="4">
        <v>0.82413701251985</v>
      </c>
    </row>
    <row r="119" spans="1:8" ht="15" thickBot="1">
      <c r="A119" s="14">
        <v>4188</v>
      </c>
      <c r="B119" s="14">
        <v>109</v>
      </c>
      <c r="C119" s="15" t="s">
        <v>18</v>
      </c>
      <c r="D119" s="16" t="s">
        <v>3</v>
      </c>
      <c r="E119" s="7">
        <v>0.5683781412169855</v>
      </c>
      <c r="F119" s="10">
        <v>0.38565101105255595</v>
      </c>
      <c r="G119" s="7">
        <v>0.5415153374420506</v>
      </c>
      <c r="H119" s="6">
        <v>0.7779680751563502</v>
      </c>
    </row>
    <row r="120" spans="1:8" ht="15" thickBot="1">
      <c r="A120" s="3">
        <v>4195</v>
      </c>
      <c r="B120" s="3">
        <v>110</v>
      </c>
      <c r="C120" s="17" t="s">
        <v>18</v>
      </c>
      <c r="D120" s="18" t="s">
        <v>51</v>
      </c>
      <c r="E120" s="5">
        <v>0.6220672993328423</v>
      </c>
      <c r="F120" s="19">
        <v>0.38535222082971277</v>
      </c>
      <c r="G120" s="5">
        <v>0.6862831239078703</v>
      </c>
      <c r="H120" s="4">
        <v>0.794566553260944</v>
      </c>
    </row>
    <row r="121" spans="1:8" ht="15" thickBot="1">
      <c r="A121" s="14">
        <v>4203</v>
      </c>
      <c r="B121" s="14">
        <v>111</v>
      </c>
      <c r="C121" s="15" t="s">
        <v>18</v>
      </c>
      <c r="D121" s="16" t="s">
        <v>10</v>
      </c>
      <c r="E121" s="7">
        <v>0.5972621175618388</v>
      </c>
      <c r="F121" s="10">
        <v>0.3851221967534063</v>
      </c>
      <c r="G121" s="7">
        <v>0.7746380505846429</v>
      </c>
      <c r="H121" s="6">
        <v>0.6320261053474673</v>
      </c>
    </row>
    <row r="122" spans="1:8" ht="15" thickBot="1">
      <c r="A122" s="3">
        <v>4242</v>
      </c>
      <c r="B122" s="3">
        <v>112</v>
      </c>
      <c r="C122" s="17" t="s">
        <v>18</v>
      </c>
      <c r="D122" s="18" t="s">
        <v>71</v>
      </c>
      <c r="E122" s="5">
        <v>0.6385759621461222</v>
      </c>
      <c r="F122" s="19">
        <v>0.3827539536904018</v>
      </c>
      <c r="G122" s="5">
        <v>0.7146964372957079</v>
      </c>
      <c r="H122" s="4">
        <v>0.8182774954522574</v>
      </c>
    </row>
    <row r="123" spans="1:8" ht="15" thickBot="1">
      <c r="A123" s="14">
        <v>4244</v>
      </c>
      <c r="B123" s="14">
        <v>113</v>
      </c>
      <c r="C123" s="15" t="s">
        <v>18</v>
      </c>
      <c r="D123" s="16" t="s">
        <v>62</v>
      </c>
      <c r="E123" s="7">
        <v>0.5633749022136445</v>
      </c>
      <c r="F123" s="10">
        <v>0.38249613215310785</v>
      </c>
      <c r="G123" s="7">
        <v>0.5696516900405878</v>
      </c>
      <c r="H123" s="6">
        <v>0.7379768844472381</v>
      </c>
    </row>
    <row r="124" spans="1:8" ht="15" thickBot="1">
      <c r="A124" s="3">
        <v>4265</v>
      </c>
      <c r="B124" s="3">
        <v>114</v>
      </c>
      <c r="C124" s="17" t="s">
        <v>18</v>
      </c>
      <c r="D124" s="18" t="s">
        <v>47</v>
      </c>
      <c r="E124" s="5">
        <v>0.5869735568562815</v>
      </c>
      <c r="F124" s="19">
        <v>0.3813952645294047</v>
      </c>
      <c r="G124" s="5">
        <v>0.5162454756197149</v>
      </c>
      <c r="H124" s="4">
        <v>0.8632799304197248</v>
      </c>
    </row>
    <row r="125" spans="1:8" ht="15" thickBot="1">
      <c r="A125" s="14">
        <v>4284</v>
      </c>
      <c r="B125" s="14">
        <v>115</v>
      </c>
      <c r="C125" s="15" t="s">
        <v>18</v>
      </c>
      <c r="D125" s="16" t="s">
        <v>56</v>
      </c>
      <c r="E125" s="7">
        <v>0.5416967855056818</v>
      </c>
      <c r="F125" s="10">
        <v>0.3802489272565002</v>
      </c>
      <c r="G125" s="7">
        <v>0.634415505655474</v>
      </c>
      <c r="H125" s="6">
        <v>0.6104259236050713</v>
      </c>
    </row>
    <row r="126" spans="1:8" ht="15" thickBot="1">
      <c r="A126" s="3">
        <v>4292</v>
      </c>
      <c r="B126" s="3">
        <v>116</v>
      </c>
      <c r="C126" s="17" t="s">
        <v>18</v>
      </c>
      <c r="D126" s="18" t="s">
        <v>100</v>
      </c>
      <c r="E126" s="5">
        <v>0.5440632344965073</v>
      </c>
      <c r="F126" s="19">
        <v>0.3795392783638749</v>
      </c>
      <c r="G126" s="5">
        <v>0.5870028602520341</v>
      </c>
      <c r="H126" s="4">
        <v>0.6656475648736129</v>
      </c>
    </row>
    <row r="127" spans="1:8" ht="15" thickBot="1">
      <c r="A127" s="14">
        <v>4323</v>
      </c>
      <c r="B127" s="14">
        <v>117</v>
      </c>
      <c r="C127" s="15" t="s">
        <v>18</v>
      </c>
      <c r="D127" s="16" t="s">
        <v>8</v>
      </c>
      <c r="E127" s="7">
        <v>0.6168670680860565</v>
      </c>
      <c r="F127" s="10">
        <v>0.37816417105438427</v>
      </c>
      <c r="G127" s="7">
        <v>0.6009492548192398</v>
      </c>
      <c r="H127" s="6">
        <v>0.8714877783845455</v>
      </c>
    </row>
    <row r="128" spans="1:8" ht="15" thickBot="1">
      <c r="A128" s="3">
        <v>4331</v>
      </c>
      <c r="B128" s="3">
        <v>118</v>
      </c>
      <c r="C128" s="17" t="s">
        <v>18</v>
      </c>
      <c r="D128" s="18" t="s">
        <v>14</v>
      </c>
      <c r="E128" s="5">
        <v>0.6258179874096396</v>
      </c>
      <c r="F128" s="19">
        <v>0.37787413498447914</v>
      </c>
      <c r="G128" s="5">
        <v>0.6641774204546785</v>
      </c>
      <c r="H128" s="4">
        <v>0.8354024067897611</v>
      </c>
    </row>
    <row r="129" spans="1:8" ht="15" thickBot="1">
      <c r="A129" s="14">
        <v>4344</v>
      </c>
      <c r="B129" s="14">
        <v>119</v>
      </c>
      <c r="C129" s="15" t="s">
        <v>18</v>
      </c>
      <c r="D129" s="16" t="s">
        <v>53</v>
      </c>
      <c r="E129" s="7">
        <v>0.6008888167497374</v>
      </c>
      <c r="F129" s="10">
        <v>0.3767512031062096</v>
      </c>
      <c r="G129" s="7">
        <v>0.6480178096587177</v>
      </c>
      <c r="H129" s="6">
        <v>0.7778974374842851</v>
      </c>
    </row>
    <row r="130" spans="1:8" ht="15" thickBot="1">
      <c r="A130" s="3">
        <v>4350</v>
      </c>
      <c r="B130" s="3">
        <v>120</v>
      </c>
      <c r="C130" s="17" t="s">
        <v>18</v>
      </c>
      <c r="D130" s="18" t="s">
        <v>75</v>
      </c>
      <c r="E130" s="5">
        <v>0.585846083468952</v>
      </c>
      <c r="F130" s="19">
        <v>0.3765048776118499</v>
      </c>
      <c r="G130" s="5">
        <v>0.6546338799939628</v>
      </c>
      <c r="H130" s="4">
        <v>0.7263994928010432</v>
      </c>
    </row>
    <row r="131" spans="1:8" ht="15" thickBot="1">
      <c r="A131" s="14">
        <v>4356</v>
      </c>
      <c r="B131" s="14">
        <v>121</v>
      </c>
      <c r="C131" s="15" t="s">
        <v>18</v>
      </c>
      <c r="D131" s="16" t="s">
        <v>49</v>
      </c>
      <c r="E131" s="7">
        <v>0.5231668599592074</v>
      </c>
      <c r="F131" s="10">
        <v>0.3761813265577436</v>
      </c>
      <c r="G131" s="7">
        <v>0.6778549425021076</v>
      </c>
      <c r="H131" s="6">
        <v>0.515464310817771</v>
      </c>
    </row>
    <row r="132" spans="1:8" ht="15" thickBot="1">
      <c r="A132" s="3">
        <v>4391</v>
      </c>
      <c r="B132" s="3">
        <v>122</v>
      </c>
      <c r="C132" s="17" t="s">
        <v>18</v>
      </c>
      <c r="D132" s="18" t="s">
        <v>88</v>
      </c>
      <c r="E132" s="5">
        <v>0.6136156313702836</v>
      </c>
      <c r="F132" s="19">
        <v>0.3744806502106529</v>
      </c>
      <c r="G132" s="5">
        <v>0.783650147730325</v>
      </c>
      <c r="H132" s="4">
        <v>0.6827160961698733</v>
      </c>
    </row>
    <row r="133" spans="1:8" ht="15" thickBot="1">
      <c r="A133" s="14">
        <v>4401</v>
      </c>
      <c r="B133" s="14">
        <v>123</v>
      </c>
      <c r="C133" s="15" t="s">
        <v>18</v>
      </c>
      <c r="D133" s="16" t="s">
        <v>124</v>
      </c>
      <c r="E133" s="7">
        <v>0.6028052956202259</v>
      </c>
      <c r="F133" s="10">
        <v>0.37396743152210804</v>
      </c>
      <c r="G133" s="7">
        <v>0.689223443408238</v>
      </c>
      <c r="H133" s="6">
        <v>0.7452250119303317</v>
      </c>
    </row>
    <row r="134" spans="1:8" ht="15" thickBot="1">
      <c r="A134" s="3">
        <v>4429</v>
      </c>
      <c r="B134" s="3">
        <v>124</v>
      </c>
      <c r="C134" s="17" t="s">
        <v>18</v>
      </c>
      <c r="D134" s="18" t="s">
        <v>11</v>
      </c>
      <c r="E134" s="5">
        <v>0.5841331360597313</v>
      </c>
      <c r="F134" s="19">
        <v>0.37286556347453176</v>
      </c>
      <c r="G134" s="5">
        <v>0.6855208484052934</v>
      </c>
      <c r="H134" s="4">
        <v>0.6940129962993687</v>
      </c>
    </row>
    <row r="135" spans="1:8" ht="15" thickBot="1">
      <c r="A135" s="14">
        <v>4430</v>
      </c>
      <c r="B135" s="14">
        <v>125</v>
      </c>
      <c r="C135" s="15" t="s">
        <v>18</v>
      </c>
      <c r="D135" s="16" t="s">
        <v>143</v>
      </c>
      <c r="E135" s="7">
        <v>0.5170547041988427</v>
      </c>
      <c r="F135" s="10">
        <v>0.3728576564902252</v>
      </c>
      <c r="G135" s="7">
        <v>0.5123697769730655</v>
      </c>
      <c r="H135" s="6">
        <v>0.6659366791332375</v>
      </c>
    </row>
    <row r="136" spans="1:8" ht="15" thickBot="1">
      <c r="A136" s="3">
        <v>4448</v>
      </c>
      <c r="B136" s="3">
        <v>126</v>
      </c>
      <c r="C136" s="17" t="s">
        <v>18</v>
      </c>
      <c r="D136" s="18" t="s">
        <v>48</v>
      </c>
      <c r="E136" s="5">
        <v>0.5986512352060656</v>
      </c>
      <c r="F136" s="19">
        <v>0.3718538350264372</v>
      </c>
      <c r="G136" s="5">
        <v>0.6654296585767174</v>
      </c>
      <c r="H136" s="4">
        <v>0.7586702120150421</v>
      </c>
    </row>
    <row r="137" spans="1:8" ht="15" thickBot="1">
      <c r="A137" s="14">
        <v>4458</v>
      </c>
      <c r="B137" s="14">
        <v>127</v>
      </c>
      <c r="C137" s="15" t="s">
        <v>18</v>
      </c>
      <c r="D137" s="16" t="s">
        <v>153</v>
      </c>
      <c r="E137" s="7">
        <v>0.6036992286304426</v>
      </c>
      <c r="F137" s="10">
        <v>0.37122088901481237</v>
      </c>
      <c r="G137" s="7">
        <v>0.6139207112721745</v>
      </c>
      <c r="H137" s="6">
        <v>0.825956085604341</v>
      </c>
    </row>
    <row r="138" spans="1:8" ht="15" thickBot="1">
      <c r="A138" s="3">
        <v>4484</v>
      </c>
      <c r="B138" s="3">
        <v>128</v>
      </c>
      <c r="C138" s="17" t="s">
        <v>18</v>
      </c>
      <c r="D138" s="18" t="s">
        <v>101</v>
      </c>
      <c r="E138" s="5">
        <v>0.6526419220971134</v>
      </c>
      <c r="F138" s="19">
        <v>0.36998482255305437</v>
      </c>
      <c r="G138" s="5">
        <v>0.7197833577415387</v>
      </c>
      <c r="H138" s="4">
        <v>0.8681575859967472</v>
      </c>
    </row>
    <row r="139" spans="1:8" ht="15" thickBot="1">
      <c r="A139" s="14">
        <v>4527</v>
      </c>
      <c r="B139" s="14">
        <v>129</v>
      </c>
      <c r="C139" s="15" t="s">
        <v>18</v>
      </c>
      <c r="D139" s="16" t="s">
        <v>83</v>
      </c>
      <c r="E139" s="7">
        <v>0.49091393556990803</v>
      </c>
      <c r="F139" s="10">
        <v>0.3676505462945212</v>
      </c>
      <c r="G139" s="7">
        <v>0.635577890129865</v>
      </c>
      <c r="H139" s="6">
        <v>0.46951337028533796</v>
      </c>
    </row>
    <row r="140" spans="1:8" ht="15" thickBot="1">
      <c r="A140" s="3">
        <v>4533</v>
      </c>
      <c r="B140" s="3">
        <v>130</v>
      </c>
      <c r="C140" s="17" t="s">
        <v>18</v>
      </c>
      <c r="D140" s="18" t="s">
        <v>74</v>
      </c>
      <c r="E140" s="5">
        <v>0.5605329293921654</v>
      </c>
      <c r="F140" s="19">
        <v>0.36714402492269577</v>
      </c>
      <c r="G140" s="5">
        <v>0.7265385015306665</v>
      </c>
      <c r="H140" s="4">
        <v>0.5879162617231339</v>
      </c>
    </row>
    <row r="141" spans="1:8" ht="15" thickBot="1">
      <c r="A141" s="14">
        <v>4546</v>
      </c>
      <c r="B141" s="14">
        <v>131</v>
      </c>
      <c r="C141" s="15" t="s">
        <v>18</v>
      </c>
      <c r="D141" s="16" t="s">
        <v>162</v>
      </c>
      <c r="E141" s="7">
        <v>0.5360955370973356</v>
      </c>
      <c r="F141" s="10">
        <v>0.3663961865935521</v>
      </c>
      <c r="G141" s="7">
        <v>0.6960373402764706</v>
      </c>
      <c r="H141" s="6">
        <v>0.5458530844219842</v>
      </c>
    </row>
    <row r="142" spans="1:8" ht="15" thickBot="1">
      <c r="A142" s="3">
        <v>4561</v>
      </c>
      <c r="B142" s="3">
        <v>132</v>
      </c>
      <c r="C142" s="17" t="s">
        <v>18</v>
      </c>
      <c r="D142" s="18" t="s">
        <v>26</v>
      </c>
      <c r="E142" s="5">
        <v>0.6119978304523253</v>
      </c>
      <c r="F142" s="19">
        <v>0.3653039088175483</v>
      </c>
      <c r="G142" s="5">
        <v>0.6713973621361204</v>
      </c>
      <c r="H142" s="4">
        <v>0.7992922204033073</v>
      </c>
    </row>
    <row r="143" spans="1:8" ht="15" thickBot="1">
      <c r="A143" s="14">
        <v>4599</v>
      </c>
      <c r="B143" s="14">
        <v>133</v>
      </c>
      <c r="C143" s="15" t="s">
        <v>18</v>
      </c>
      <c r="D143" s="16" t="s">
        <v>169</v>
      </c>
      <c r="E143" s="7">
        <v>0.5535687076146912</v>
      </c>
      <c r="F143" s="10">
        <v>0.362159809007921</v>
      </c>
      <c r="G143" s="7">
        <v>0.707021025143125</v>
      </c>
      <c r="H143" s="6">
        <v>0.5915252886930279</v>
      </c>
    </row>
    <row r="144" spans="1:8" ht="15" thickBot="1">
      <c r="A144" s="3">
        <v>4628</v>
      </c>
      <c r="B144" s="3">
        <v>134</v>
      </c>
      <c r="C144" s="17" t="s">
        <v>18</v>
      </c>
      <c r="D144" s="18" t="s">
        <v>136</v>
      </c>
      <c r="E144" s="5">
        <v>0.6404112094604807</v>
      </c>
      <c r="F144" s="19">
        <v>0.35986439169289186</v>
      </c>
      <c r="G144" s="5">
        <v>0.8127710030486281</v>
      </c>
      <c r="H144" s="4">
        <v>0.7485982336399222</v>
      </c>
    </row>
    <row r="145" spans="1:8" ht="15" thickBot="1">
      <c r="A145" s="14">
        <v>4659</v>
      </c>
      <c r="B145" s="14">
        <v>135</v>
      </c>
      <c r="C145" s="15" t="s">
        <v>18</v>
      </c>
      <c r="D145" s="16" t="s">
        <v>93</v>
      </c>
      <c r="E145" s="7">
        <v>0.5873540231022716</v>
      </c>
      <c r="F145" s="10">
        <v>0.35736534456102675</v>
      </c>
      <c r="G145" s="7">
        <v>0.6427557454968165</v>
      </c>
      <c r="H145" s="6">
        <v>0.7619409792489715</v>
      </c>
    </row>
    <row r="146" spans="1:8" ht="15" thickBot="1">
      <c r="A146" s="3">
        <v>4666</v>
      </c>
      <c r="B146" s="3">
        <v>136</v>
      </c>
      <c r="C146" s="17" t="s">
        <v>18</v>
      </c>
      <c r="D146" s="18" t="s">
        <v>24</v>
      </c>
      <c r="E146" s="5">
        <v>0.5044825239219789</v>
      </c>
      <c r="F146" s="19">
        <v>0.3568973769979142</v>
      </c>
      <c r="G146" s="5">
        <v>0.5829732482771123</v>
      </c>
      <c r="H146" s="4">
        <v>0.5735769464909104</v>
      </c>
    </row>
    <row r="147" spans="1:8" ht="15" thickBot="1">
      <c r="A147" s="14">
        <v>4692</v>
      </c>
      <c r="B147" s="14">
        <v>137</v>
      </c>
      <c r="C147" s="15" t="s">
        <v>18</v>
      </c>
      <c r="D147" s="16" t="s">
        <v>82</v>
      </c>
      <c r="E147" s="7">
        <v>0.5219550209945739</v>
      </c>
      <c r="F147" s="10">
        <v>0.3545668615352786</v>
      </c>
      <c r="G147" s="7">
        <v>0.5580953530573747</v>
      </c>
      <c r="H147" s="6">
        <v>0.6532028483910686</v>
      </c>
    </row>
    <row r="148" spans="1:8" ht="15" thickBot="1">
      <c r="A148" s="3">
        <v>4725</v>
      </c>
      <c r="B148" s="3">
        <v>138</v>
      </c>
      <c r="C148" s="17" t="s">
        <v>18</v>
      </c>
      <c r="D148" s="18" t="s">
        <v>116</v>
      </c>
      <c r="E148" s="5">
        <v>0.566525748663776</v>
      </c>
      <c r="F148" s="19">
        <v>0.35199519260375967</v>
      </c>
      <c r="G148" s="5">
        <v>0.6305823140358515</v>
      </c>
      <c r="H148" s="4">
        <v>0.716999739351717</v>
      </c>
    </row>
    <row r="149" spans="1:8" ht="15" thickBot="1">
      <c r="A149" s="14">
        <v>4737</v>
      </c>
      <c r="B149" s="14">
        <v>139</v>
      </c>
      <c r="C149" s="15" t="s">
        <v>18</v>
      </c>
      <c r="D149" s="16" t="s">
        <v>97</v>
      </c>
      <c r="E149" s="7">
        <v>0.5897157603144263</v>
      </c>
      <c r="F149" s="10">
        <v>0.3514587214241914</v>
      </c>
      <c r="G149" s="7">
        <v>0.6204419698834654</v>
      </c>
      <c r="H149" s="6">
        <v>0.7972465896356222</v>
      </c>
    </row>
    <row r="150" spans="1:8" ht="15" thickBot="1">
      <c r="A150" s="3">
        <v>4756</v>
      </c>
      <c r="B150" s="3">
        <v>140</v>
      </c>
      <c r="C150" s="17" t="s">
        <v>18</v>
      </c>
      <c r="D150" s="18" t="s">
        <v>155</v>
      </c>
      <c r="E150" s="5">
        <v>0.5633359025374627</v>
      </c>
      <c r="F150" s="19">
        <v>0.3488730523212489</v>
      </c>
      <c r="G150" s="5">
        <v>0.6098758869346546</v>
      </c>
      <c r="H150" s="4">
        <v>0.7312587683564846</v>
      </c>
    </row>
    <row r="151" spans="1:8" ht="15" thickBot="1">
      <c r="A151" s="14">
        <v>4778</v>
      </c>
      <c r="B151" s="14">
        <v>141</v>
      </c>
      <c r="C151" s="15" t="s">
        <v>18</v>
      </c>
      <c r="D151" s="16" t="s">
        <v>179</v>
      </c>
      <c r="E151" s="7">
        <v>0.6216731169093761</v>
      </c>
      <c r="F151" s="10">
        <v>0.34725022234781483</v>
      </c>
      <c r="G151" s="7">
        <v>0.816885632933785</v>
      </c>
      <c r="H151" s="6">
        <v>0.7008834954465286</v>
      </c>
    </row>
    <row r="152" spans="1:8" ht="15" thickBot="1">
      <c r="A152" s="3">
        <v>4783</v>
      </c>
      <c r="B152" s="3">
        <v>142</v>
      </c>
      <c r="C152" s="17" t="s">
        <v>18</v>
      </c>
      <c r="D152" s="18" t="s">
        <v>6</v>
      </c>
      <c r="E152" s="5">
        <v>0.5712351599164993</v>
      </c>
      <c r="F152" s="19">
        <v>0.34668139595934744</v>
      </c>
      <c r="G152" s="5">
        <v>0.7221622950687814</v>
      </c>
      <c r="H152" s="4">
        <v>0.6448617887213692</v>
      </c>
    </row>
    <row r="153" spans="1:8" ht="15" thickBot="1">
      <c r="A153" s="14">
        <v>4805</v>
      </c>
      <c r="B153" s="14">
        <v>143</v>
      </c>
      <c r="C153" s="15" t="s">
        <v>18</v>
      </c>
      <c r="D153" s="16" t="s">
        <v>180</v>
      </c>
      <c r="E153" s="7">
        <v>0.5842803492950529</v>
      </c>
      <c r="F153" s="10">
        <v>0.34504376420534144</v>
      </c>
      <c r="G153" s="7">
        <v>0.7197307681220001</v>
      </c>
      <c r="H153" s="6">
        <v>0.6880665155578173</v>
      </c>
    </row>
    <row r="154" spans="1:8" ht="15" thickBot="1">
      <c r="A154" s="3">
        <v>4819</v>
      </c>
      <c r="B154" s="3">
        <v>144</v>
      </c>
      <c r="C154" s="17" t="s">
        <v>18</v>
      </c>
      <c r="D154" s="18" t="s">
        <v>46</v>
      </c>
      <c r="E154" s="5">
        <v>0.5593793409105481</v>
      </c>
      <c r="F154" s="19">
        <v>0.34429241896573687</v>
      </c>
      <c r="G154" s="5">
        <v>0.6805386333844603</v>
      </c>
      <c r="H154" s="4">
        <v>0.653306970381447</v>
      </c>
    </row>
    <row r="155" spans="1:8" ht="15" thickBot="1">
      <c r="A155" s="14">
        <v>4821</v>
      </c>
      <c r="B155" s="14">
        <v>145</v>
      </c>
      <c r="C155" s="15" t="s">
        <v>18</v>
      </c>
      <c r="D155" s="16" t="s">
        <v>131</v>
      </c>
      <c r="E155" s="7">
        <v>0.6105709870400784</v>
      </c>
      <c r="F155" s="10">
        <v>0.34408180375418673</v>
      </c>
      <c r="G155" s="7">
        <v>0.715479616156679</v>
      </c>
      <c r="H155" s="6">
        <v>0.7721515412093696</v>
      </c>
    </row>
    <row r="156" spans="1:8" ht="15" thickBot="1">
      <c r="A156" s="3">
        <v>4826</v>
      </c>
      <c r="B156" s="3">
        <v>146</v>
      </c>
      <c r="C156" s="17" t="s">
        <v>18</v>
      </c>
      <c r="D156" s="18" t="s">
        <v>108</v>
      </c>
      <c r="E156" s="5">
        <v>0.5316714917298362</v>
      </c>
      <c r="F156" s="19">
        <v>0.343684360556078</v>
      </c>
      <c r="G156" s="5">
        <v>0.545341307469567</v>
      </c>
      <c r="H156" s="4">
        <v>0.7059888071638638</v>
      </c>
    </row>
    <row r="157" spans="1:8" ht="15" thickBot="1">
      <c r="A157" s="14">
        <v>4827</v>
      </c>
      <c r="B157" s="14">
        <v>147</v>
      </c>
      <c r="C157" s="15" t="s">
        <v>18</v>
      </c>
      <c r="D157" s="16" t="s">
        <v>182</v>
      </c>
      <c r="E157" s="7">
        <v>0.5920855134416807</v>
      </c>
      <c r="F157" s="10">
        <v>0.3436648043240115</v>
      </c>
      <c r="G157" s="7">
        <v>0.6894378298100925</v>
      </c>
      <c r="H157" s="6">
        <v>0.7431539061909384</v>
      </c>
    </row>
    <row r="158" spans="1:8" ht="15" thickBot="1">
      <c r="A158" s="3">
        <v>4842</v>
      </c>
      <c r="B158" s="3">
        <v>148</v>
      </c>
      <c r="C158" s="17" t="s">
        <v>18</v>
      </c>
      <c r="D158" s="18" t="s">
        <v>42</v>
      </c>
      <c r="E158" s="5">
        <v>0.5449056097780378</v>
      </c>
      <c r="F158" s="19">
        <v>0.3425703226084835</v>
      </c>
      <c r="G158" s="5">
        <v>0.5515065772617094</v>
      </c>
      <c r="H158" s="4">
        <v>0.7406399294639208</v>
      </c>
    </row>
    <row r="159" spans="1:8" ht="15" thickBot="1">
      <c r="A159" s="14">
        <v>4852</v>
      </c>
      <c r="B159" s="14">
        <v>149</v>
      </c>
      <c r="C159" s="15" t="s">
        <v>18</v>
      </c>
      <c r="D159" s="16" t="s">
        <v>114</v>
      </c>
      <c r="E159" s="7">
        <v>0.4594521808941858</v>
      </c>
      <c r="F159" s="10">
        <v>0.341257113886253</v>
      </c>
      <c r="G159" s="7">
        <v>0.5768799813243933</v>
      </c>
      <c r="H159" s="6">
        <v>0.46021944747191124</v>
      </c>
    </row>
    <row r="160" spans="1:8" ht="15" thickBot="1">
      <c r="A160" s="3">
        <v>4863</v>
      </c>
      <c r="B160" s="3">
        <v>150</v>
      </c>
      <c r="C160" s="17" t="s">
        <v>18</v>
      </c>
      <c r="D160" s="18" t="s">
        <v>54</v>
      </c>
      <c r="E160" s="5">
        <v>0.5772324039378187</v>
      </c>
      <c r="F160" s="19">
        <v>0.34042919742258615</v>
      </c>
      <c r="G160" s="5">
        <v>0.5966981252653649</v>
      </c>
      <c r="H160" s="4">
        <v>0.7945698891255053</v>
      </c>
    </row>
    <row r="161" spans="1:8" ht="15" thickBot="1">
      <c r="A161" s="14">
        <v>4870</v>
      </c>
      <c r="B161" s="14">
        <v>151</v>
      </c>
      <c r="C161" s="15" t="s">
        <v>18</v>
      </c>
      <c r="D161" s="16" t="s">
        <v>43</v>
      </c>
      <c r="E161" s="7">
        <v>0.6288988184949118</v>
      </c>
      <c r="F161" s="10">
        <v>0.3397979385416683</v>
      </c>
      <c r="G161" s="7">
        <v>0.7175888902824812</v>
      </c>
      <c r="H161" s="6">
        <v>0.829309626660586</v>
      </c>
    </row>
    <row r="162" spans="1:8" ht="15" thickBot="1">
      <c r="A162" s="3">
        <v>4901</v>
      </c>
      <c r="B162" s="3">
        <v>152</v>
      </c>
      <c r="C162" s="17" t="s">
        <v>18</v>
      </c>
      <c r="D162" s="18" t="s">
        <v>34</v>
      </c>
      <c r="E162" s="5">
        <v>0.5747368283676202</v>
      </c>
      <c r="F162" s="19">
        <v>0.3364952896024375</v>
      </c>
      <c r="G162" s="5">
        <v>0.6091313460449115</v>
      </c>
      <c r="H162" s="4">
        <v>0.7785838494555115</v>
      </c>
    </row>
    <row r="163" spans="1:8" ht="15" thickBot="1">
      <c r="A163" s="14">
        <v>4921</v>
      </c>
      <c r="B163" s="14">
        <v>153</v>
      </c>
      <c r="C163" s="15" t="s">
        <v>18</v>
      </c>
      <c r="D163" s="16" t="s">
        <v>63</v>
      </c>
      <c r="E163" s="7">
        <v>0.5599416011196524</v>
      </c>
      <c r="F163" s="10">
        <v>0.3340838275740762</v>
      </c>
      <c r="G163" s="7">
        <v>0.4907547001562049</v>
      </c>
      <c r="H163" s="6">
        <v>0.8549862756286762</v>
      </c>
    </row>
    <row r="164" spans="1:8" ht="15" thickBot="1">
      <c r="A164" s="3">
        <v>4923</v>
      </c>
      <c r="B164" s="3">
        <v>154</v>
      </c>
      <c r="C164" s="17" t="s">
        <v>18</v>
      </c>
      <c r="D164" s="18" t="s">
        <v>102</v>
      </c>
      <c r="E164" s="5">
        <v>0.5276051849045202</v>
      </c>
      <c r="F164" s="19">
        <v>0.33379365329610966</v>
      </c>
      <c r="G164" s="5">
        <v>0.5090927660320326</v>
      </c>
      <c r="H164" s="4">
        <v>0.7399291353854187</v>
      </c>
    </row>
    <row r="165" spans="1:8" ht="15" thickBot="1">
      <c r="A165" s="14">
        <v>4931</v>
      </c>
      <c r="B165" s="14">
        <v>155</v>
      </c>
      <c r="C165" s="15" t="s">
        <v>18</v>
      </c>
      <c r="D165" s="16" t="s">
        <v>84</v>
      </c>
      <c r="E165" s="7">
        <v>0.6074635582635084</v>
      </c>
      <c r="F165" s="10">
        <v>0.33284057091839203</v>
      </c>
      <c r="G165" s="7">
        <v>0.6855288067449938</v>
      </c>
      <c r="H165" s="6">
        <v>0.8040212971271392</v>
      </c>
    </row>
    <row r="166" spans="1:8" ht="15" thickBot="1">
      <c r="A166" s="3">
        <v>4936</v>
      </c>
      <c r="B166" s="3">
        <v>156</v>
      </c>
      <c r="C166" s="17" t="s">
        <v>18</v>
      </c>
      <c r="D166" s="18" t="s">
        <v>103</v>
      </c>
      <c r="E166" s="5">
        <v>0.5821067454429885</v>
      </c>
      <c r="F166" s="19">
        <v>0.33234935794735</v>
      </c>
      <c r="G166" s="5">
        <v>0.7030693907394203</v>
      </c>
      <c r="H166" s="4">
        <v>0.7109014876421953</v>
      </c>
    </row>
    <row r="167" spans="1:8" ht="15" thickBot="1">
      <c r="A167" s="14">
        <v>4984</v>
      </c>
      <c r="B167" s="14">
        <v>157</v>
      </c>
      <c r="C167" s="15" t="s">
        <v>18</v>
      </c>
      <c r="D167" s="16" t="s">
        <v>158</v>
      </c>
      <c r="E167" s="7">
        <v>0.5880789512743797</v>
      </c>
      <c r="F167" s="10">
        <v>0.3260613683162661</v>
      </c>
      <c r="G167" s="7">
        <v>0.6150858932823294</v>
      </c>
      <c r="H167" s="6">
        <v>0.8230895922245437</v>
      </c>
    </row>
    <row r="168" spans="1:8" ht="15" thickBot="1">
      <c r="A168" s="3">
        <v>4988</v>
      </c>
      <c r="B168" s="3">
        <v>158</v>
      </c>
      <c r="C168" s="17" t="s">
        <v>18</v>
      </c>
      <c r="D168" s="18" t="s">
        <v>44</v>
      </c>
      <c r="E168" s="5">
        <v>0.45441887558975935</v>
      </c>
      <c r="F168" s="19">
        <v>0.32562692168080565</v>
      </c>
      <c r="G168" s="5">
        <v>0.5859674379428141</v>
      </c>
      <c r="H168" s="4">
        <v>0.4516622671456584</v>
      </c>
    </row>
    <row r="169" spans="1:8" ht="15" thickBot="1">
      <c r="A169" s="14">
        <v>5011</v>
      </c>
      <c r="B169" s="14">
        <v>159</v>
      </c>
      <c r="C169" s="15" t="s">
        <v>18</v>
      </c>
      <c r="D169" s="16" t="s">
        <v>107</v>
      </c>
      <c r="E169" s="7">
        <v>0.572845883744341</v>
      </c>
      <c r="F169" s="10">
        <v>0.32301855960732284</v>
      </c>
      <c r="G169" s="7">
        <v>0.555899461468089</v>
      </c>
      <c r="H169" s="6">
        <v>0.8396196301576112</v>
      </c>
    </row>
    <row r="170" spans="1:8" ht="15" thickBot="1">
      <c r="A170" s="3">
        <v>5019</v>
      </c>
      <c r="B170" s="3">
        <v>160</v>
      </c>
      <c r="C170" s="17" t="s">
        <v>18</v>
      </c>
      <c r="D170" s="18" t="s">
        <v>40</v>
      </c>
      <c r="E170" s="5">
        <v>0.5428257112507006</v>
      </c>
      <c r="F170" s="19">
        <v>0.3223221033361098</v>
      </c>
      <c r="G170" s="5">
        <v>0.6736660658874363</v>
      </c>
      <c r="H170" s="4">
        <v>0.6324889645285559</v>
      </c>
    </row>
    <row r="171" spans="1:8" ht="15" thickBot="1">
      <c r="A171" s="14">
        <v>5030</v>
      </c>
      <c r="B171" s="14">
        <v>161</v>
      </c>
      <c r="C171" s="15" t="s">
        <v>18</v>
      </c>
      <c r="D171" s="16" t="s">
        <v>5</v>
      </c>
      <c r="E171" s="7">
        <v>0.61061679991289</v>
      </c>
      <c r="F171" s="10">
        <v>0.3206915258238681</v>
      </c>
      <c r="G171" s="7">
        <v>0.6232926297601382</v>
      </c>
      <c r="H171" s="6">
        <v>0.8878662441546635</v>
      </c>
    </row>
    <row r="172" spans="1:8" ht="15" thickBot="1">
      <c r="A172" s="3">
        <v>5036</v>
      </c>
      <c r="B172" s="3">
        <v>162</v>
      </c>
      <c r="C172" s="17" t="s">
        <v>18</v>
      </c>
      <c r="D172" s="18" t="s">
        <v>9</v>
      </c>
      <c r="E172" s="5">
        <v>0.5715509404162749</v>
      </c>
      <c r="F172" s="19">
        <v>0.31930420565455436</v>
      </c>
      <c r="G172" s="5">
        <v>0.7069521391290329</v>
      </c>
      <c r="H172" s="4">
        <v>0.6883964764652372</v>
      </c>
    </row>
    <row r="173" spans="1:8" ht="15" thickBot="1">
      <c r="A173" s="14">
        <v>5039</v>
      </c>
      <c r="B173" s="14">
        <v>163</v>
      </c>
      <c r="C173" s="15" t="s">
        <v>18</v>
      </c>
      <c r="D173" s="16" t="s">
        <v>115</v>
      </c>
      <c r="E173" s="7">
        <v>0.4794764497979286</v>
      </c>
      <c r="F173" s="10">
        <v>0.3188034122076891</v>
      </c>
      <c r="G173" s="7">
        <v>0.5052255804938646</v>
      </c>
      <c r="H173" s="6">
        <v>0.6144003566922323</v>
      </c>
    </row>
    <row r="174" spans="1:8" ht="15" thickBot="1">
      <c r="A174" s="3">
        <v>5061</v>
      </c>
      <c r="B174" s="3">
        <v>164</v>
      </c>
      <c r="C174" s="17" t="s">
        <v>18</v>
      </c>
      <c r="D174" s="18" t="s">
        <v>173</v>
      </c>
      <c r="E174" s="5">
        <v>0.5652333731766146</v>
      </c>
      <c r="F174" s="19">
        <v>0.31601032905994586</v>
      </c>
      <c r="G174" s="5">
        <v>0.7520369420495471</v>
      </c>
      <c r="H174" s="4">
        <v>0.6276528484203509</v>
      </c>
    </row>
    <row r="175" spans="1:8" ht="15" thickBot="1">
      <c r="A175" s="14">
        <v>5073</v>
      </c>
      <c r="B175" s="14">
        <v>165</v>
      </c>
      <c r="C175" s="15" t="s">
        <v>18</v>
      </c>
      <c r="D175" s="16" t="s">
        <v>86</v>
      </c>
      <c r="E175" s="7">
        <v>0.5625472639186724</v>
      </c>
      <c r="F175" s="10">
        <v>0.31480375874849664</v>
      </c>
      <c r="G175" s="7">
        <v>0.6773319221819913</v>
      </c>
      <c r="H175" s="6">
        <v>0.6955061108255293</v>
      </c>
    </row>
    <row r="176" spans="1:8" ht="15" thickBot="1">
      <c r="A176" s="3">
        <v>5089</v>
      </c>
      <c r="B176" s="3">
        <v>166</v>
      </c>
      <c r="C176" s="17" t="s">
        <v>18</v>
      </c>
      <c r="D176" s="18" t="s">
        <v>176</v>
      </c>
      <c r="E176" s="5">
        <v>0.6260102045888167</v>
      </c>
      <c r="F176" s="19">
        <v>0.31299203282682575</v>
      </c>
      <c r="G176" s="5">
        <v>0.7692893113861596</v>
      </c>
      <c r="H176" s="4">
        <v>0.7957492695534651</v>
      </c>
    </row>
    <row r="177" spans="1:8" ht="15" thickBot="1">
      <c r="A177" s="14">
        <v>5093</v>
      </c>
      <c r="B177" s="14">
        <v>167</v>
      </c>
      <c r="C177" s="15" t="s">
        <v>18</v>
      </c>
      <c r="D177" s="16" t="s">
        <v>127</v>
      </c>
      <c r="E177" s="7">
        <v>0.6204094309827709</v>
      </c>
      <c r="F177" s="10">
        <v>0.31271367092519564</v>
      </c>
      <c r="G177" s="7">
        <v>0.6767696245697732</v>
      </c>
      <c r="H177" s="6">
        <v>0.8717449974533441</v>
      </c>
    </row>
    <row r="178" spans="1:8" ht="15" thickBot="1">
      <c r="A178" s="3">
        <v>5116</v>
      </c>
      <c r="B178" s="3">
        <v>168</v>
      </c>
      <c r="C178" s="17" t="s">
        <v>18</v>
      </c>
      <c r="D178" s="18" t="s">
        <v>181</v>
      </c>
      <c r="E178" s="5">
        <v>0.5435101754757895</v>
      </c>
      <c r="F178" s="19">
        <v>0.30917333378332956</v>
      </c>
      <c r="G178" s="5">
        <v>0.6645370995348657</v>
      </c>
      <c r="H178" s="4">
        <v>0.6568200931091734</v>
      </c>
    </row>
    <row r="179" spans="1:8" ht="15" thickBot="1">
      <c r="A179" s="14">
        <v>5125</v>
      </c>
      <c r="B179" s="14">
        <v>169</v>
      </c>
      <c r="C179" s="15" t="s">
        <v>18</v>
      </c>
      <c r="D179" s="16" t="s">
        <v>121</v>
      </c>
      <c r="E179" s="7">
        <v>0.47497367371074756</v>
      </c>
      <c r="F179" s="10">
        <v>0.3067306630608713</v>
      </c>
      <c r="G179" s="7">
        <v>0.5659011619901537</v>
      </c>
      <c r="H179" s="6">
        <v>0.5522891960812177</v>
      </c>
    </row>
    <row r="180" spans="1:8" ht="15" thickBot="1">
      <c r="A180" s="3">
        <v>5161</v>
      </c>
      <c r="B180" s="3">
        <v>170</v>
      </c>
      <c r="C180" s="17" t="s">
        <v>18</v>
      </c>
      <c r="D180" s="18" t="s">
        <v>172</v>
      </c>
      <c r="E180" s="5">
        <v>0.5000150539818804</v>
      </c>
      <c r="F180" s="19">
        <v>0.2995832330020049</v>
      </c>
      <c r="G180" s="5">
        <v>0.6168709557774403</v>
      </c>
      <c r="H180" s="4">
        <v>0.5835909731661961</v>
      </c>
    </row>
    <row r="181" spans="1:8" ht="15" thickBot="1">
      <c r="A181" s="14">
        <v>5213</v>
      </c>
      <c r="B181" s="14">
        <v>171</v>
      </c>
      <c r="C181" s="15" t="s">
        <v>18</v>
      </c>
      <c r="D181" s="16" t="s">
        <v>7</v>
      </c>
      <c r="E181" s="7">
        <v>0.5780338959263247</v>
      </c>
      <c r="F181" s="10">
        <v>0.29138315804622644</v>
      </c>
      <c r="G181" s="7">
        <v>0.6836224381498202</v>
      </c>
      <c r="H181" s="6">
        <v>0.7590960915829278</v>
      </c>
    </row>
    <row r="182" spans="1:8" ht="15" thickBot="1">
      <c r="A182" s="3">
        <v>5230</v>
      </c>
      <c r="B182" s="3">
        <v>172</v>
      </c>
      <c r="C182" s="17" t="s">
        <v>18</v>
      </c>
      <c r="D182" s="18" t="s">
        <v>161</v>
      </c>
      <c r="E182" s="5">
        <v>0.5359368536371302</v>
      </c>
      <c r="F182" s="19">
        <v>0.2895678554772291</v>
      </c>
      <c r="G182" s="5">
        <v>0.6547001693265156</v>
      </c>
      <c r="H182" s="4">
        <v>0.6635425361076459</v>
      </c>
    </row>
    <row r="183" spans="1:8" ht="15" thickBot="1">
      <c r="A183" s="14">
        <v>5261</v>
      </c>
      <c r="B183" s="14">
        <v>173</v>
      </c>
      <c r="C183" s="15" t="s">
        <v>18</v>
      </c>
      <c r="D183" s="16" t="s">
        <v>95</v>
      </c>
      <c r="E183" s="7">
        <v>0.5587264823993139</v>
      </c>
      <c r="F183" s="10">
        <v>0.282112055763695</v>
      </c>
      <c r="G183" s="7">
        <v>0.6867230472477861</v>
      </c>
      <c r="H183" s="6">
        <v>0.7073443441864605</v>
      </c>
    </row>
    <row r="184" spans="1:8" ht="15" thickBot="1">
      <c r="A184" s="3">
        <v>5284</v>
      </c>
      <c r="B184" s="3">
        <v>174</v>
      </c>
      <c r="C184" s="17" t="s">
        <v>18</v>
      </c>
      <c r="D184" s="18" t="s">
        <v>150</v>
      </c>
      <c r="E184" s="5">
        <v>0.5282374285632422</v>
      </c>
      <c r="F184" s="19">
        <v>0.2773157702362109</v>
      </c>
      <c r="G184" s="5">
        <v>0.5877921441303795</v>
      </c>
      <c r="H184" s="4">
        <v>0.7196043713231361</v>
      </c>
    </row>
    <row r="185" spans="1:8" ht="15" thickBot="1">
      <c r="A185" s="14">
        <v>5299</v>
      </c>
      <c r="B185" s="14">
        <v>175</v>
      </c>
      <c r="C185" s="15" t="s">
        <v>18</v>
      </c>
      <c r="D185" s="16" t="s">
        <v>156</v>
      </c>
      <c r="E185" s="7">
        <v>0.5484235470716636</v>
      </c>
      <c r="F185" s="10">
        <v>0.2729366480700063</v>
      </c>
      <c r="G185" s="7">
        <v>0.6950694638955484</v>
      </c>
      <c r="H185" s="6">
        <v>0.6772645292494361</v>
      </c>
    </row>
    <row r="186" spans="1:8" ht="15" thickBot="1">
      <c r="A186" s="3">
        <v>5309</v>
      </c>
      <c r="B186" s="3">
        <v>176</v>
      </c>
      <c r="C186" s="17" t="s">
        <v>18</v>
      </c>
      <c r="D186" s="18" t="s">
        <v>168</v>
      </c>
      <c r="E186" s="5">
        <v>0.5817359466906641</v>
      </c>
      <c r="F186" s="19">
        <v>0.27116404202620936</v>
      </c>
      <c r="G186" s="5">
        <v>0.6627202290864889</v>
      </c>
      <c r="H186" s="4">
        <v>0.8113235689592941</v>
      </c>
    </row>
    <row r="187" spans="1:8" ht="15" thickBot="1">
      <c r="A187" s="14">
        <v>5337</v>
      </c>
      <c r="B187" s="14">
        <v>177</v>
      </c>
      <c r="C187" s="15" t="s">
        <v>18</v>
      </c>
      <c r="D187" s="16" t="s">
        <v>59</v>
      </c>
      <c r="E187" s="7">
        <v>0.6167280165866538</v>
      </c>
      <c r="F187" s="10">
        <v>0.2632150919977722</v>
      </c>
      <c r="G187" s="7">
        <v>0.7702816130622392</v>
      </c>
      <c r="H187" s="6">
        <v>0.8166873446999502</v>
      </c>
    </row>
    <row r="188" spans="1:8" ht="15" thickBot="1">
      <c r="A188" s="3">
        <v>5345</v>
      </c>
      <c r="B188" s="3">
        <v>178</v>
      </c>
      <c r="C188" s="17" t="s">
        <v>18</v>
      </c>
      <c r="D188" s="18" t="s">
        <v>23</v>
      </c>
      <c r="E188" s="5">
        <v>0.4708282601902794</v>
      </c>
      <c r="F188" s="19">
        <v>0.2606955064451465</v>
      </c>
      <c r="G188" s="5">
        <v>0.4665614532353256</v>
      </c>
      <c r="H188" s="4">
        <v>0.6852278208903662</v>
      </c>
    </row>
    <row r="189" spans="1:8" ht="15" thickBot="1">
      <c r="A189" s="14">
        <v>5379</v>
      </c>
      <c r="B189" s="14">
        <v>179</v>
      </c>
      <c r="C189" s="15" t="s">
        <v>18</v>
      </c>
      <c r="D189" s="16" t="s">
        <v>65</v>
      </c>
      <c r="E189" s="7">
        <v>0.5588234136887794</v>
      </c>
      <c r="F189" s="10">
        <v>0.24872978427847214</v>
      </c>
      <c r="G189" s="7">
        <v>0.6294544060090396</v>
      </c>
      <c r="H189" s="6">
        <v>0.7982860507788265</v>
      </c>
    </row>
    <row r="190" spans="1:8" ht="15" thickBot="1">
      <c r="A190" s="3">
        <v>5420</v>
      </c>
      <c r="B190" s="3">
        <v>180</v>
      </c>
      <c r="C190" s="17" t="s">
        <v>18</v>
      </c>
      <c r="D190" s="18" t="s">
        <v>28</v>
      </c>
      <c r="E190" s="5">
        <v>0.4673348898284328</v>
      </c>
      <c r="F190" s="19">
        <v>0.23296268312156446</v>
      </c>
      <c r="G190" s="5">
        <v>0.6150632852535565</v>
      </c>
      <c r="H190" s="4">
        <v>0.5539787011101774</v>
      </c>
    </row>
    <row r="191" spans="1:8" ht="15" thickBot="1">
      <c r="A191" s="14">
        <v>5431</v>
      </c>
      <c r="B191" s="14">
        <v>181</v>
      </c>
      <c r="C191" s="15" t="s">
        <v>18</v>
      </c>
      <c r="D191" s="16" t="s">
        <v>154</v>
      </c>
      <c r="E191" s="7">
        <v>0.5231182456730268</v>
      </c>
      <c r="F191" s="10">
        <v>0.22766614716307165</v>
      </c>
      <c r="G191" s="7">
        <v>0.6270835980325145</v>
      </c>
      <c r="H191" s="6">
        <v>0.7146049918234942</v>
      </c>
    </row>
    <row r="192" spans="1:8" ht="15" thickBot="1">
      <c r="A192" s="3">
        <v>5433</v>
      </c>
      <c r="B192" s="3">
        <v>182</v>
      </c>
      <c r="C192" s="17" t="s">
        <v>18</v>
      </c>
      <c r="D192" s="18" t="s">
        <v>142</v>
      </c>
      <c r="E192" s="5">
        <v>0.5801668031768845</v>
      </c>
      <c r="F192" s="19">
        <v>0.22693235812227405</v>
      </c>
      <c r="G192" s="5">
        <v>0.7771726364774734</v>
      </c>
      <c r="H192" s="4">
        <v>0.7363954149309062</v>
      </c>
    </row>
    <row r="193" spans="1:8" ht="15" thickBot="1">
      <c r="A193" s="14">
        <v>5509</v>
      </c>
      <c r="B193" s="14">
        <v>183</v>
      </c>
      <c r="C193" s="15" t="s">
        <v>18</v>
      </c>
      <c r="D193" s="16" t="s">
        <v>145</v>
      </c>
      <c r="E193" s="7">
        <v>0.5502379194208392</v>
      </c>
      <c r="F193" s="10">
        <v>0.16123274122544964</v>
      </c>
      <c r="G193" s="7">
        <v>0.805746658949028</v>
      </c>
      <c r="H193" s="6">
        <v>0.6837343580880402</v>
      </c>
    </row>
    <row r="194" spans="1:8" ht="15" thickBot="1">
      <c r="A194" s="3">
        <v>5510</v>
      </c>
      <c r="B194" s="3">
        <v>184</v>
      </c>
      <c r="C194" s="17" t="s">
        <v>18</v>
      </c>
      <c r="D194" s="18" t="s">
        <v>16</v>
      </c>
      <c r="E194" s="5">
        <v>0.5194146842884276</v>
      </c>
      <c r="F194" s="19">
        <v>0.15872128078976697</v>
      </c>
      <c r="G194" s="5">
        <v>0.563320795619533</v>
      </c>
      <c r="H194" s="4">
        <v>0.8362019764559829</v>
      </c>
    </row>
    <row r="195" spans="1:8" ht="15" thickBot="1">
      <c r="A195" s="14">
        <v>5515</v>
      </c>
      <c r="B195" s="14">
        <v>185</v>
      </c>
      <c r="C195" s="15" t="s">
        <v>18</v>
      </c>
      <c r="D195" s="16" t="s">
        <v>164</v>
      </c>
      <c r="E195" s="7">
        <v>0.49766253251061815</v>
      </c>
      <c r="F195" s="10">
        <v>0.14339726613387885</v>
      </c>
      <c r="G195" s="7">
        <v>0.7341800572979733</v>
      </c>
      <c r="H195" s="6">
        <v>0.6154102741000024</v>
      </c>
    </row>
    <row r="197" ht="12.75">
      <c r="B197" s="11" t="s">
        <v>202</v>
      </c>
    </row>
  </sheetData>
  <sheetProtection password="CDF8" sheet="1" objects="1" scenarios="1"/>
  <mergeCells count="18">
    <mergeCell ref="F9:F10"/>
    <mergeCell ref="G9:G10"/>
    <mergeCell ref="H9:H10"/>
    <mergeCell ref="A8:B8"/>
    <mergeCell ref="C8:D8"/>
    <mergeCell ref="A9:B9"/>
    <mergeCell ref="C9:C10"/>
    <mergeCell ref="D9:D10"/>
    <mergeCell ref="E9:E10"/>
    <mergeCell ref="A3:B7"/>
    <mergeCell ref="C3:D4"/>
    <mergeCell ref="E3:E4"/>
    <mergeCell ref="F3:F4"/>
    <mergeCell ref="G3:G4"/>
    <mergeCell ref="H3:H4"/>
    <mergeCell ref="C5:D5"/>
    <mergeCell ref="C6:D6"/>
    <mergeCell ref="C7:D7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6"/>
  <dimension ref="A1:L197"/>
  <sheetViews>
    <sheetView showGridLines="0" zoomScalePageLayoutView="0" workbookViewId="0" topLeftCell="A1">
      <pane xSplit="2" ySplit="10" topLeftCell="C11" activePane="bottomRight" state="frozen"/>
      <selection pane="topLeft" activeCell="A9" sqref="A9:B9"/>
      <selection pane="topRight" activeCell="A9" sqref="A9:B9"/>
      <selection pane="bottomLeft" activeCell="A9" sqref="A9:B9"/>
      <selection pane="bottomRight" activeCell="E17" sqref="E17"/>
    </sheetView>
  </sheetViews>
  <sheetFormatPr defaultColWidth="9.140625" defaultRowHeight="15"/>
  <cols>
    <col min="1" max="2" width="14.7109375" style="11" customWidth="1"/>
    <col min="3" max="3" width="4.421875" style="12" bestFit="1" customWidth="1"/>
    <col min="4" max="4" width="26.57421875" style="13" bestFit="1" customWidth="1"/>
    <col min="5" max="6" width="13.7109375" style="12" customWidth="1"/>
    <col min="7" max="7" width="13.7109375" style="13" customWidth="1"/>
    <col min="8" max="8" width="13.7109375" style="12" customWidth="1"/>
    <col min="9" max="9" width="3.7109375" style="23" customWidth="1"/>
    <col min="10" max="10" width="15.421875" style="23" bestFit="1" customWidth="1"/>
    <col min="11" max="11" width="21.8515625" style="23" customWidth="1"/>
    <col min="12" max="12" width="9.140625" style="23" customWidth="1"/>
    <col min="13" max="13" width="3.7109375" style="23" customWidth="1"/>
    <col min="14" max="225" width="9.140625" style="2" customWidth="1"/>
    <col min="226" max="226" width="19.57421875" style="2" customWidth="1"/>
    <col min="227" max="227" width="9.421875" style="2" customWidth="1"/>
    <col min="228" max="228" width="16.421875" style="2" customWidth="1"/>
    <col min="229" max="229" width="19.57421875" style="2" customWidth="1"/>
    <col min="230" max="230" width="15.7109375" style="2" customWidth="1"/>
    <col min="231" max="231" width="11.28125" style="2" customWidth="1"/>
    <col min="232" max="232" width="16.7109375" style="2" customWidth="1"/>
    <col min="233" max="233" width="4.140625" style="2" customWidth="1"/>
    <col min="234" max="234" width="3.8515625" style="2" customWidth="1"/>
    <col min="235" max="235" width="4.28125" style="2" customWidth="1"/>
    <col min="236" max="238" width="4.00390625" style="2" customWidth="1"/>
    <col min="239" max="239" width="3.8515625" style="2" customWidth="1"/>
    <col min="240" max="241" width="4.28125" style="2" customWidth="1"/>
    <col min="242" max="243" width="4.140625" style="2" customWidth="1"/>
    <col min="244" max="245" width="3.8515625" style="2" customWidth="1"/>
    <col min="246" max="246" width="3.57421875" style="2" customWidth="1"/>
    <col min="247" max="247" width="4.00390625" style="2" customWidth="1"/>
    <col min="248" max="249" width="4.140625" style="2" customWidth="1"/>
    <col min="250" max="251" width="4.00390625" style="2" customWidth="1"/>
    <col min="252" max="252" width="3.8515625" style="2" customWidth="1"/>
    <col min="253" max="253" width="4.140625" style="2" customWidth="1"/>
    <col min="254" max="16384" width="9.140625" style="2" customWidth="1"/>
  </cols>
  <sheetData>
    <row r="1" spans="1:8" ht="61.5" customHeight="1">
      <c r="A1" s="1"/>
      <c r="B1" s="2"/>
      <c r="C1" s="2"/>
      <c r="D1" s="1"/>
      <c r="E1" s="2"/>
      <c r="F1" s="2"/>
      <c r="G1" s="1"/>
      <c r="H1" s="2"/>
    </row>
    <row r="2" spans="1:8" ht="38.25" customHeight="1">
      <c r="A2" s="1"/>
      <c r="B2" s="2"/>
      <c r="C2" s="2"/>
      <c r="D2" s="1"/>
      <c r="E2" s="2"/>
      <c r="F2" s="2"/>
      <c r="G2" s="1"/>
      <c r="H2" s="2"/>
    </row>
    <row r="3" spans="1:8" ht="14.25" customHeight="1">
      <c r="A3" s="27" t="s">
        <v>196</v>
      </c>
      <c r="B3" s="28"/>
      <c r="C3" s="31" t="s">
        <v>18</v>
      </c>
      <c r="D3" s="32"/>
      <c r="E3" s="58" t="s">
        <v>193</v>
      </c>
      <c r="F3" s="58" t="s">
        <v>194</v>
      </c>
      <c r="G3" s="35" t="s">
        <v>195</v>
      </c>
      <c r="H3" s="60" t="s">
        <v>187</v>
      </c>
    </row>
    <row r="4" spans="1:12" ht="14.25" customHeight="1" thickBot="1">
      <c r="A4" s="29"/>
      <c r="B4" s="30"/>
      <c r="C4" s="33"/>
      <c r="D4" s="34"/>
      <c r="E4" s="59"/>
      <c r="F4" s="59"/>
      <c r="G4" s="36"/>
      <c r="H4" s="61"/>
      <c r="J4" s="24"/>
      <c r="K4" s="20"/>
      <c r="L4" s="25"/>
    </row>
    <row r="5" spans="1:12" ht="14.25" customHeight="1" thickBot="1">
      <c r="A5" s="29"/>
      <c r="B5" s="30"/>
      <c r="C5" s="41" t="s">
        <v>201</v>
      </c>
      <c r="D5" s="42"/>
      <c r="E5" s="8">
        <v>0.744058837762663</v>
      </c>
      <c r="F5" s="8">
        <v>0.7023109549066062</v>
      </c>
      <c r="G5" s="10">
        <v>0.7614904640268655</v>
      </c>
      <c r="H5" s="9">
        <v>0.7683750943545171</v>
      </c>
      <c r="J5" s="24"/>
      <c r="K5" s="20"/>
      <c r="L5" s="25"/>
    </row>
    <row r="6" spans="1:12" ht="14.25" customHeight="1" thickBot="1">
      <c r="A6" s="29"/>
      <c r="B6" s="30"/>
      <c r="C6" s="41" t="s">
        <v>190</v>
      </c>
      <c r="D6" s="42"/>
      <c r="E6" s="8">
        <f>MEDIAN(E$11:E$65536)</f>
        <v>0.6008888167497374</v>
      </c>
      <c r="F6" s="8">
        <f>MEDIAN(F$11:F$65536)</f>
        <v>0.40657167696330465</v>
      </c>
      <c r="G6" s="10">
        <f>MEDIAN(G$11:G$65536)</f>
        <v>0.6615557706586617</v>
      </c>
      <c r="H6" s="9">
        <f>MEDIAN(H$11:H$65536)</f>
        <v>0.7358090664244057</v>
      </c>
      <c r="K6" s="26"/>
      <c r="L6" s="26"/>
    </row>
    <row r="7" spans="1:8" ht="14.25" customHeight="1" thickBot="1">
      <c r="A7" s="29"/>
      <c r="B7" s="30"/>
      <c r="C7" s="41" t="s">
        <v>191</v>
      </c>
      <c r="D7" s="42"/>
      <c r="E7" s="8">
        <f>MAX(E$11:E$65536)</f>
        <v>0.7971552193295359</v>
      </c>
      <c r="F7" s="8">
        <f>MAX(F$11:F$65536)</f>
        <v>0.8074026745470402</v>
      </c>
      <c r="G7" s="10">
        <f>MAX(G$11:G$65536)</f>
        <v>0.9039127938279936</v>
      </c>
      <c r="H7" s="9">
        <f>MAX(H$11:H$65536)</f>
        <v>0.942156862745098</v>
      </c>
    </row>
    <row r="8" spans="1:8" ht="14.25" customHeight="1" thickBot="1">
      <c r="A8" s="48" t="s">
        <v>204</v>
      </c>
      <c r="B8" s="49"/>
      <c r="C8" s="41" t="s">
        <v>192</v>
      </c>
      <c r="D8" s="42"/>
      <c r="E8" s="8">
        <f>MIN(E$11:E$65536)</f>
        <v>0.45441887558975935</v>
      </c>
      <c r="F8" s="8">
        <f>MIN(F$11:F$65536)</f>
        <v>0.14339726613387885</v>
      </c>
      <c r="G8" s="10">
        <f>MIN(G$11:G$65536)</f>
        <v>0.4665614532353256</v>
      </c>
      <c r="H8" s="9">
        <f>MIN(H$11:H$65536)</f>
        <v>0.4208380808702653</v>
      </c>
    </row>
    <row r="9" spans="1:8" ht="15.75" customHeight="1" thickBot="1">
      <c r="A9" s="50" t="s">
        <v>200</v>
      </c>
      <c r="B9" s="51"/>
      <c r="C9" s="52" t="s">
        <v>0</v>
      </c>
      <c r="D9" s="54" t="s">
        <v>1</v>
      </c>
      <c r="E9" s="62" t="s">
        <v>193</v>
      </c>
      <c r="F9" s="62" t="s">
        <v>194</v>
      </c>
      <c r="G9" s="56" t="s">
        <v>195</v>
      </c>
      <c r="H9" s="64" t="s">
        <v>187</v>
      </c>
    </row>
    <row r="10" spans="1:8" ht="15" thickBot="1">
      <c r="A10" s="22" t="s">
        <v>188</v>
      </c>
      <c r="B10" s="21" t="s">
        <v>189</v>
      </c>
      <c r="C10" s="53"/>
      <c r="D10" s="55"/>
      <c r="E10" s="66"/>
      <c r="F10" s="63"/>
      <c r="G10" s="57"/>
      <c r="H10" s="65"/>
    </row>
    <row r="11" spans="1:8" ht="15" thickBot="1">
      <c r="A11" s="14">
        <v>442</v>
      </c>
      <c r="B11" s="14">
        <v>1</v>
      </c>
      <c r="C11" s="15" t="s">
        <v>18</v>
      </c>
      <c r="D11" s="16" t="s">
        <v>17</v>
      </c>
      <c r="E11" s="7">
        <v>0.6884738514717748</v>
      </c>
      <c r="F11" s="6">
        <v>0.46264797273785696</v>
      </c>
      <c r="G11" s="10">
        <v>0.9039127938279936</v>
      </c>
      <c r="H11" s="6">
        <v>0.6988607878494736</v>
      </c>
    </row>
    <row r="12" spans="1:8" ht="15.75" thickBot="1">
      <c r="A12" s="3">
        <v>990</v>
      </c>
      <c r="B12" s="3">
        <v>2</v>
      </c>
      <c r="C12" s="17" t="s">
        <v>18</v>
      </c>
      <c r="D12" s="18" t="s">
        <v>197</v>
      </c>
      <c r="E12" s="5">
        <v>0.7971552193295359</v>
      </c>
      <c r="F12" s="4">
        <v>0.592102912890569</v>
      </c>
      <c r="G12" s="19">
        <v>0.8572058823529412</v>
      </c>
      <c r="H12" s="4">
        <v>0.942156862745098</v>
      </c>
    </row>
    <row r="13" spans="1:8" ht="15.75" thickBot="1">
      <c r="A13" s="14">
        <v>1651</v>
      </c>
      <c r="B13" s="14">
        <v>3</v>
      </c>
      <c r="C13" s="15" t="s">
        <v>18</v>
      </c>
      <c r="D13" s="16" t="s">
        <v>55</v>
      </c>
      <c r="E13" s="7">
        <v>0.6718913698465587</v>
      </c>
      <c r="F13" s="6">
        <v>0.40516328079279484</v>
      </c>
      <c r="G13" s="10">
        <v>0.8175772156139267</v>
      </c>
      <c r="H13" s="6">
        <v>0.7929336131329545</v>
      </c>
    </row>
    <row r="14" spans="1:8" ht="15" thickBot="1">
      <c r="A14" s="3">
        <v>1664</v>
      </c>
      <c r="B14" s="3">
        <v>4</v>
      </c>
      <c r="C14" s="17" t="s">
        <v>18</v>
      </c>
      <c r="D14" s="18" t="s">
        <v>179</v>
      </c>
      <c r="E14" s="5">
        <v>0.6216731169093761</v>
      </c>
      <c r="F14" s="4">
        <v>0.34725022234781483</v>
      </c>
      <c r="G14" s="19">
        <v>0.816885632933785</v>
      </c>
      <c r="H14" s="4">
        <v>0.7008834954465286</v>
      </c>
    </row>
    <row r="15" spans="1:8" ht="15" thickBot="1">
      <c r="A15" s="14">
        <v>1741</v>
      </c>
      <c r="B15" s="14">
        <v>5</v>
      </c>
      <c r="C15" s="15" t="s">
        <v>18</v>
      </c>
      <c r="D15" s="16" t="s">
        <v>136</v>
      </c>
      <c r="E15" s="7">
        <v>0.6404112094604807</v>
      </c>
      <c r="F15" s="6">
        <v>0.35986439169289186</v>
      </c>
      <c r="G15" s="10">
        <v>0.8127710030486281</v>
      </c>
      <c r="H15" s="6">
        <v>0.7485982336399222</v>
      </c>
    </row>
    <row r="16" spans="1:8" ht="15" thickBot="1">
      <c r="A16" s="3">
        <v>1878</v>
      </c>
      <c r="B16" s="3">
        <v>6</v>
      </c>
      <c r="C16" s="17" t="s">
        <v>18</v>
      </c>
      <c r="D16" s="18" t="s">
        <v>145</v>
      </c>
      <c r="E16" s="5">
        <v>0.5502379194208392</v>
      </c>
      <c r="F16" s="4">
        <v>0.16123274122544964</v>
      </c>
      <c r="G16" s="19">
        <v>0.805746658949028</v>
      </c>
      <c r="H16" s="4">
        <v>0.6837343580880402</v>
      </c>
    </row>
    <row r="17" spans="1:8" ht="15" thickBot="1">
      <c r="A17" s="14">
        <v>2063</v>
      </c>
      <c r="B17" s="14">
        <v>7</v>
      </c>
      <c r="C17" s="15" t="s">
        <v>18</v>
      </c>
      <c r="D17" s="16" t="s">
        <v>91</v>
      </c>
      <c r="E17" s="7">
        <v>0.5758286169674962</v>
      </c>
      <c r="F17" s="6">
        <v>0.47114044924188736</v>
      </c>
      <c r="G17" s="10">
        <v>0.7947608933660779</v>
      </c>
      <c r="H17" s="6">
        <v>0.46158450829452335</v>
      </c>
    </row>
    <row r="18" spans="1:8" ht="15" thickBot="1">
      <c r="A18" s="3">
        <v>2275</v>
      </c>
      <c r="B18" s="3">
        <v>8</v>
      </c>
      <c r="C18" s="17" t="s">
        <v>18</v>
      </c>
      <c r="D18" s="18" t="s">
        <v>88</v>
      </c>
      <c r="E18" s="5">
        <v>0.6136156313702836</v>
      </c>
      <c r="F18" s="4">
        <v>0.3744806502106529</v>
      </c>
      <c r="G18" s="19">
        <v>0.783650147730325</v>
      </c>
      <c r="H18" s="4">
        <v>0.6827160961698733</v>
      </c>
    </row>
    <row r="19" spans="1:8" ht="15" thickBot="1">
      <c r="A19" s="14">
        <v>2292</v>
      </c>
      <c r="B19" s="14">
        <v>9</v>
      </c>
      <c r="C19" s="15" t="s">
        <v>18</v>
      </c>
      <c r="D19" s="16" t="s">
        <v>104</v>
      </c>
      <c r="E19" s="7">
        <v>0.676995741663065</v>
      </c>
      <c r="F19" s="6">
        <v>0.4548928948848552</v>
      </c>
      <c r="G19" s="10">
        <v>0.7829195471947259</v>
      </c>
      <c r="H19" s="6">
        <v>0.793174782909614</v>
      </c>
    </row>
    <row r="20" spans="1:8" ht="15" thickBot="1">
      <c r="A20" s="3">
        <v>2359</v>
      </c>
      <c r="B20" s="3">
        <v>10</v>
      </c>
      <c r="C20" s="17" t="s">
        <v>18</v>
      </c>
      <c r="D20" s="18" t="s">
        <v>20</v>
      </c>
      <c r="E20" s="5">
        <v>0.644765509167714</v>
      </c>
      <c r="F20" s="4">
        <v>0.450683462933265</v>
      </c>
      <c r="G20" s="19">
        <v>0.7794301619517526</v>
      </c>
      <c r="H20" s="4">
        <v>0.7041829026181247</v>
      </c>
    </row>
    <row r="21" spans="1:8" ht="15" thickBot="1">
      <c r="A21" s="14">
        <v>2405</v>
      </c>
      <c r="B21" s="14">
        <v>11</v>
      </c>
      <c r="C21" s="15" t="s">
        <v>18</v>
      </c>
      <c r="D21" s="16" t="s">
        <v>142</v>
      </c>
      <c r="E21" s="7">
        <v>0.5801668031768845</v>
      </c>
      <c r="F21" s="6">
        <v>0.22693235812227405</v>
      </c>
      <c r="G21" s="10">
        <v>0.7771726364774734</v>
      </c>
      <c r="H21" s="6">
        <v>0.7363954149309062</v>
      </c>
    </row>
    <row r="22" spans="1:8" ht="15" thickBot="1">
      <c r="A22" s="3">
        <v>2452</v>
      </c>
      <c r="B22" s="3">
        <v>12</v>
      </c>
      <c r="C22" s="17" t="s">
        <v>18</v>
      </c>
      <c r="D22" s="18" t="s">
        <v>10</v>
      </c>
      <c r="E22" s="5">
        <v>0.5972621175618388</v>
      </c>
      <c r="F22" s="4">
        <v>0.3851221967534063</v>
      </c>
      <c r="G22" s="19">
        <v>0.7746380505846429</v>
      </c>
      <c r="H22" s="4">
        <v>0.6320261053474673</v>
      </c>
    </row>
    <row r="23" spans="1:8" ht="15" thickBot="1">
      <c r="A23" s="14">
        <v>2456</v>
      </c>
      <c r="B23" s="14">
        <v>13</v>
      </c>
      <c r="C23" s="15" t="s">
        <v>18</v>
      </c>
      <c r="D23" s="16" t="s">
        <v>132</v>
      </c>
      <c r="E23" s="7">
        <v>0.7197856203711563</v>
      </c>
      <c r="F23" s="6">
        <v>0.6608048965392075</v>
      </c>
      <c r="G23" s="10">
        <v>0.7744944904348232</v>
      </c>
      <c r="H23" s="6">
        <v>0.7240574741394383</v>
      </c>
    </row>
    <row r="24" spans="1:8" ht="15" thickBot="1">
      <c r="A24" s="3">
        <v>2474</v>
      </c>
      <c r="B24" s="3">
        <v>14</v>
      </c>
      <c r="C24" s="17" t="s">
        <v>18</v>
      </c>
      <c r="D24" s="18" t="s">
        <v>157</v>
      </c>
      <c r="E24" s="5">
        <v>0.6074909805024507</v>
      </c>
      <c r="F24" s="4">
        <v>0.4238647217653376</v>
      </c>
      <c r="G24" s="19">
        <v>0.7734644936271934</v>
      </c>
      <c r="H24" s="4">
        <v>0.6251437261148212</v>
      </c>
    </row>
    <row r="25" spans="1:8" ht="15" thickBot="1">
      <c r="A25" s="14">
        <v>2500</v>
      </c>
      <c r="B25" s="14">
        <v>15</v>
      </c>
      <c r="C25" s="15" t="s">
        <v>18</v>
      </c>
      <c r="D25" s="16" t="s">
        <v>118</v>
      </c>
      <c r="E25" s="7">
        <v>0.6996838864972114</v>
      </c>
      <c r="F25" s="6">
        <v>0.5111148849579772</v>
      </c>
      <c r="G25" s="10">
        <v>0.7719657456202821</v>
      </c>
      <c r="H25" s="6">
        <v>0.8159710289133749</v>
      </c>
    </row>
    <row r="26" spans="1:8" ht="15" thickBot="1">
      <c r="A26" s="3">
        <v>2524</v>
      </c>
      <c r="B26" s="3">
        <v>16</v>
      </c>
      <c r="C26" s="17" t="s">
        <v>18</v>
      </c>
      <c r="D26" s="18" t="s">
        <v>59</v>
      </c>
      <c r="E26" s="5">
        <v>0.6167280165866538</v>
      </c>
      <c r="F26" s="4">
        <v>0.2632150919977722</v>
      </c>
      <c r="G26" s="19">
        <v>0.7702816130622392</v>
      </c>
      <c r="H26" s="4">
        <v>0.8166873446999502</v>
      </c>
    </row>
    <row r="27" spans="1:8" ht="15" thickBot="1">
      <c r="A27" s="14">
        <v>2538</v>
      </c>
      <c r="B27" s="14">
        <v>17</v>
      </c>
      <c r="C27" s="15" t="s">
        <v>18</v>
      </c>
      <c r="D27" s="16" t="s">
        <v>176</v>
      </c>
      <c r="E27" s="7">
        <v>0.6260102045888167</v>
      </c>
      <c r="F27" s="6">
        <v>0.31299203282682575</v>
      </c>
      <c r="G27" s="10">
        <v>0.7692893113861596</v>
      </c>
      <c r="H27" s="6">
        <v>0.7957492695534651</v>
      </c>
    </row>
    <row r="28" spans="1:8" ht="15" thickBot="1">
      <c r="A28" s="3">
        <v>2663</v>
      </c>
      <c r="B28" s="3">
        <v>18</v>
      </c>
      <c r="C28" s="17" t="s">
        <v>18</v>
      </c>
      <c r="D28" s="18" t="s">
        <v>68</v>
      </c>
      <c r="E28" s="5">
        <v>0.5970875918779139</v>
      </c>
      <c r="F28" s="4">
        <v>0.4969351607661481</v>
      </c>
      <c r="G28" s="19">
        <v>0.7626825770923078</v>
      </c>
      <c r="H28" s="4">
        <v>0.5316450377752859</v>
      </c>
    </row>
    <row r="29" spans="1:8" ht="15" thickBot="1">
      <c r="A29" s="14">
        <v>2842</v>
      </c>
      <c r="B29" s="14">
        <v>19</v>
      </c>
      <c r="C29" s="15" t="s">
        <v>18</v>
      </c>
      <c r="D29" s="16" t="s">
        <v>173</v>
      </c>
      <c r="E29" s="7">
        <v>0.5652333731766146</v>
      </c>
      <c r="F29" s="6">
        <v>0.31601032905994586</v>
      </c>
      <c r="G29" s="10">
        <v>0.7520369420495471</v>
      </c>
      <c r="H29" s="6">
        <v>0.6276528484203509</v>
      </c>
    </row>
    <row r="30" spans="1:8" ht="15" thickBot="1">
      <c r="A30" s="3">
        <v>2901</v>
      </c>
      <c r="B30" s="3">
        <v>20</v>
      </c>
      <c r="C30" s="17" t="s">
        <v>18</v>
      </c>
      <c r="D30" s="18" t="s">
        <v>111</v>
      </c>
      <c r="E30" s="5">
        <v>0.7018431488498217</v>
      </c>
      <c r="F30" s="4">
        <v>0.48123141646468026</v>
      </c>
      <c r="G30" s="19">
        <v>0.7488784655404164</v>
      </c>
      <c r="H30" s="4">
        <v>0.8754195645443685</v>
      </c>
    </row>
    <row r="31" spans="1:8" ht="15" thickBot="1">
      <c r="A31" s="14">
        <v>2953</v>
      </c>
      <c r="B31" s="14">
        <v>21</v>
      </c>
      <c r="C31" s="15" t="s">
        <v>18</v>
      </c>
      <c r="D31" s="16" t="s">
        <v>167</v>
      </c>
      <c r="E31" s="7">
        <v>0.6542422625808764</v>
      </c>
      <c r="F31" s="6">
        <v>0.43889149781246783</v>
      </c>
      <c r="G31" s="10">
        <v>0.7448354029361915</v>
      </c>
      <c r="H31" s="6">
        <v>0.7789998869939697</v>
      </c>
    </row>
    <row r="32" spans="1:8" ht="15" thickBot="1">
      <c r="A32" s="3">
        <v>2963</v>
      </c>
      <c r="B32" s="3">
        <v>22</v>
      </c>
      <c r="C32" s="17" t="s">
        <v>18</v>
      </c>
      <c r="D32" s="18" t="s">
        <v>171</v>
      </c>
      <c r="E32" s="5">
        <v>0.6004029197341907</v>
      </c>
      <c r="F32" s="4">
        <v>0.44108357464320636</v>
      </c>
      <c r="G32" s="19">
        <v>0.7437173226588945</v>
      </c>
      <c r="H32" s="4">
        <v>0.6164078619004713</v>
      </c>
    </row>
    <row r="33" spans="1:8" ht="15" thickBot="1">
      <c r="A33" s="14">
        <v>2994</v>
      </c>
      <c r="B33" s="14">
        <v>23</v>
      </c>
      <c r="C33" s="15" t="s">
        <v>18</v>
      </c>
      <c r="D33" s="16" t="s">
        <v>120</v>
      </c>
      <c r="E33" s="7">
        <v>0.6435051551538663</v>
      </c>
      <c r="F33" s="6">
        <v>0.4137967266358059</v>
      </c>
      <c r="G33" s="10">
        <v>0.7414858841224169</v>
      </c>
      <c r="H33" s="6">
        <v>0.7752328547033762</v>
      </c>
    </row>
    <row r="34" spans="1:8" ht="15" thickBot="1">
      <c r="A34" s="3">
        <v>3007</v>
      </c>
      <c r="B34" s="3">
        <v>24</v>
      </c>
      <c r="C34" s="17" t="s">
        <v>18</v>
      </c>
      <c r="D34" s="18" t="s">
        <v>31</v>
      </c>
      <c r="E34" s="5">
        <v>0.6633159023032704</v>
      </c>
      <c r="F34" s="4">
        <v>0.5741899676620272</v>
      </c>
      <c r="G34" s="19">
        <v>0.7409539867095516</v>
      </c>
      <c r="H34" s="4">
        <v>0.6748037525382324</v>
      </c>
    </row>
    <row r="35" spans="1:8" ht="15" thickBot="1">
      <c r="A35" s="14">
        <v>3043</v>
      </c>
      <c r="B35" s="14">
        <v>25</v>
      </c>
      <c r="C35" s="15" t="s">
        <v>18</v>
      </c>
      <c r="D35" s="16" t="s">
        <v>80</v>
      </c>
      <c r="E35" s="7">
        <v>0.593708204553403</v>
      </c>
      <c r="F35" s="6">
        <v>0.41685681250804174</v>
      </c>
      <c r="G35" s="10">
        <v>0.7381560913025004</v>
      </c>
      <c r="H35" s="6">
        <v>0.6261117098496671</v>
      </c>
    </row>
    <row r="36" spans="1:8" ht="15" thickBot="1">
      <c r="A36" s="3">
        <v>3073</v>
      </c>
      <c r="B36" s="3">
        <v>26</v>
      </c>
      <c r="C36" s="17" t="s">
        <v>18</v>
      </c>
      <c r="D36" s="18" t="s">
        <v>137</v>
      </c>
      <c r="E36" s="5">
        <v>0.777499403428545</v>
      </c>
      <c r="F36" s="4">
        <v>0.7474441484444956</v>
      </c>
      <c r="G36" s="19">
        <v>0.7366922687686841</v>
      </c>
      <c r="H36" s="4">
        <v>0.8483617930724555</v>
      </c>
    </row>
    <row r="37" spans="1:8" ht="15" thickBot="1">
      <c r="A37" s="14">
        <v>3100</v>
      </c>
      <c r="B37" s="14">
        <v>27</v>
      </c>
      <c r="C37" s="15" t="s">
        <v>18</v>
      </c>
      <c r="D37" s="16" t="s">
        <v>164</v>
      </c>
      <c r="E37" s="7">
        <v>0.49766253251061815</v>
      </c>
      <c r="F37" s="6">
        <v>0.14339726613387885</v>
      </c>
      <c r="G37" s="10">
        <v>0.7341800572979733</v>
      </c>
      <c r="H37" s="6">
        <v>0.6154102741000024</v>
      </c>
    </row>
    <row r="38" spans="1:8" ht="15" thickBot="1">
      <c r="A38" s="3">
        <v>3150</v>
      </c>
      <c r="B38" s="3">
        <v>28</v>
      </c>
      <c r="C38" s="17" t="s">
        <v>18</v>
      </c>
      <c r="D38" s="18" t="s">
        <v>38</v>
      </c>
      <c r="E38" s="5">
        <v>0.6725908474612335</v>
      </c>
      <c r="F38" s="4">
        <v>0.5388244201360637</v>
      </c>
      <c r="G38" s="19">
        <v>0.7309002690886846</v>
      </c>
      <c r="H38" s="4">
        <v>0.7480478531589525</v>
      </c>
    </row>
    <row r="39" spans="1:8" ht="15" thickBot="1">
      <c r="A39" s="14">
        <v>3154</v>
      </c>
      <c r="B39" s="14">
        <v>29</v>
      </c>
      <c r="C39" s="15" t="s">
        <v>18</v>
      </c>
      <c r="D39" s="16" t="s">
        <v>72</v>
      </c>
      <c r="E39" s="7">
        <v>0.6688454123123169</v>
      </c>
      <c r="F39" s="6">
        <v>0.44061557381350436</v>
      </c>
      <c r="G39" s="10">
        <v>0.7305249529596063</v>
      </c>
      <c r="H39" s="6">
        <v>0.8353957101638403</v>
      </c>
    </row>
    <row r="40" spans="1:8" ht="15" thickBot="1">
      <c r="A40" s="3">
        <v>3227</v>
      </c>
      <c r="B40" s="3">
        <v>30</v>
      </c>
      <c r="C40" s="17" t="s">
        <v>18</v>
      </c>
      <c r="D40" s="18" t="s">
        <v>30</v>
      </c>
      <c r="E40" s="5">
        <v>0.6281159502469964</v>
      </c>
      <c r="F40" s="4">
        <v>0.4875391609620877</v>
      </c>
      <c r="G40" s="19">
        <v>0.726717734951037</v>
      </c>
      <c r="H40" s="4">
        <v>0.6700909548278644</v>
      </c>
    </row>
    <row r="41" spans="1:8" ht="15" thickBot="1">
      <c r="A41" s="14">
        <v>3234</v>
      </c>
      <c r="B41" s="14">
        <v>31</v>
      </c>
      <c r="C41" s="15" t="s">
        <v>18</v>
      </c>
      <c r="D41" s="16" t="s">
        <v>74</v>
      </c>
      <c r="E41" s="7">
        <v>0.5605329293921654</v>
      </c>
      <c r="F41" s="6">
        <v>0.36714402492269577</v>
      </c>
      <c r="G41" s="10">
        <v>0.7265385015306665</v>
      </c>
      <c r="H41" s="6">
        <v>0.5879162617231339</v>
      </c>
    </row>
    <row r="42" spans="1:8" ht="15" thickBot="1">
      <c r="A42" s="3">
        <v>3257</v>
      </c>
      <c r="B42" s="3">
        <v>32</v>
      </c>
      <c r="C42" s="17" t="s">
        <v>18</v>
      </c>
      <c r="D42" s="18" t="s">
        <v>174</v>
      </c>
      <c r="E42" s="5">
        <v>0.66736654493597</v>
      </c>
      <c r="F42" s="4">
        <v>0.40911835540853336</v>
      </c>
      <c r="G42" s="19">
        <v>0.724155555839357</v>
      </c>
      <c r="H42" s="4">
        <v>0.86882572356002</v>
      </c>
    </row>
    <row r="43" spans="1:8" ht="15" thickBot="1">
      <c r="A43" s="14">
        <v>3289</v>
      </c>
      <c r="B43" s="14">
        <v>33</v>
      </c>
      <c r="C43" s="15" t="s">
        <v>18</v>
      </c>
      <c r="D43" s="16" t="s">
        <v>6</v>
      </c>
      <c r="E43" s="7">
        <v>0.5712351599164993</v>
      </c>
      <c r="F43" s="6">
        <v>0.34668139595934744</v>
      </c>
      <c r="G43" s="10">
        <v>0.7221622950687814</v>
      </c>
      <c r="H43" s="6">
        <v>0.6448617887213692</v>
      </c>
    </row>
    <row r="44" spans="1:8" ht="15" thickBot="1">
      <c r="A44" s="3">
        <v>3293</v>
      </c>
      <c r="B44" s="3">
        <v>34</v>
      </c>
      <c r="C44" s="17" t="s">
        <v>18</v>
      </c>
      <c r="D44" s="18" t="s">
        <v>160</v>
      </c>
      <c r="E44" s="5">
        <v>0.6464754813953338</v>
      </c>
      <c r="F44" s="4">
        <v>0.5500403063250965</v>
      </c>
      <c r="G44" s="19">
        <v>0.7220059678883208</v>
      </c>
      <c r="H44" s="4">
        <v>0.6673801699725843</v>
      </c>
    </row>
    <row r="45" spans="1:8" ht="15" thickBot="1">
      <c r="A45" s="14">
        <v>3320</v>
      </c>
      <c r="B45" s="14">
        <v>35</v>
      </c>
      <c r="C45" s="15" t="s">
        <v>18</v>
      </c>
      <c r="D45" s="16" t="s">
        <v>101</v>
      </c>
      <c r="E45" s="7">
        <v>0.6526419220971134</v>
      </c>
      <c r="F45" s="6">
        <v>0.36998482255305437</v>
      </c>
      <c r="G45" s="10">
        <v>0.7197833577415387</v>
      </c>
      <c r="H45" s="6">
        <v>0.8681575859967472</v>
      </c>
    </row>
    <row r="46" spans="1:8" ht="15" thickBot="1">
      <c r="A46" s="3">
        <v>3321</v>
      </c>
      <c r="B46" s="3">
        <v>36</v>
      </c>
      <c r="C46" s="17" t="s">
        <v>18</v>
      </c>
      <c r="D46" s="18" t="s">
        <v>180</v>
      </c>
      <c r="E46" s="5">
        <v>0.5842803492950529</v>
      </c>
      <c r="F46" s="4">
        <v>0.34504376420534144</v>
      </c>
      <c r="G46" s="19">
        <v>0.7197307681220001</v>
      </c>
      <c r="H46" s="4">
        <v>0.6880665155578173</v>
      </c>
    </row>
    <row r="47" spans="1:8" ht="15" thickBot="1">
      <c r="A47" s="14">
        <v>3352</v>
      </c>
      <c r="B47" s="14">
        <v>37</v>
      </c>
      <c r="C47" s="15" t="s">
        <v>18</v>
      </c>
      <c r="D47" s="16" t="s">
        <v>43</v>
      </c>
      <c r="E47" s="7">
        <v>0.6288988184949118</v>
      </c>
      <c r="F47" s="6">
        <v>0.3397979385416683</v>
      </c>
      <c r="G47" s="10">
        <v>0.7175888902824812</v>
      </c>
      <c r="H47" s="6">
        <v>0.829309626660586</v>
      </c>
    </row>
    <row r="48" spans="1:8" ht="15" thickBot="1">
      <c r="A48" s="3">
        <v>3390</v>
      </c>
      <c r="B48" s="3">
        <v>38</v>
      </c>
      <c r="C48" s="17" t="s">
        <v>18</v>
      </c>
      <c r="D48" s="18" t="s">
        <v>140</v>
      </c>
      <c r="E48" s="5">
        <v>0.6798650527778148</v>
      </c>
      <c r="F48" s="4">
        <v>0.5315768403662813</v>
      </c>
      <c r="G48" s="19">
        <v>0.7155117596894578</v>
      </c>
      <c r="H48" s="4">
        <v>0.7925065582777056</v>
      </c>
    </row>
    <row r="49" spans="1:8" ht="15" thickBot="1">
      <c r="A49" s="14">
        <v>3392</v>
      </c>
      <c r="B49" s="14">
        <v>39</v>
      </c>
      <c r="C49" s="15" t="s">
        <v>18</v>
      </c>
      <c r="D49" s="16" t="s">
        <v>131</v>
      </c>
      <c r="E49" s="7">
        <v>0.6105709870400784</v>
      </c>
      <c r="F49" s="6">
        <v>0.34408180375418673</v>
      </c>
      <c r="G49" s="10">
        <v>0.715479616156679</v>
      </c>
      <c r="H49" s="6">
        <v>0.7721515412093696</v>
      </c>
    </row>
    <row r="50" spans="1:8" ht="15" thickBot="1">
      <c r="A50" s="3">
        <v>3408</v>
      </c>
      <c r="B50" s="3">
        <v>40</v>
      </c>
      <c r="C50" s="17" t="s">
        <v>18</v>
      </c>
      <c r="D50" s="18" t="s">
        <v>71</v>
      </c>
      <c r="E50" s="5">
        <v>0.6385759621461222</v>
      </c>
      <c r="F50" s="4">
        <v>0.3827539536904018</v>
      </c>
      <c r="G50" s="19">
        <v>0.7146964372957079</v>
      </c>
      <c r="H50" s="4">
        <v>0.8182774954522574</v>
      </c>
    </row>
    <row r="51" spans="1:8" ht="15" thickBot="1">
      <c r="A51" s="14">
        <v>3460</v>
      </c>
      <c r="B51" s="14">
        <v>41</v>
      </c>
      <c r="C51" s="15" t="s">
        <v>18</v>
      </c>
      <c r="D51" s="16" t="s">
        <v>146</v>
      </c>
      <c r="E51" s="7">
        <v>0.6781052518704432</v>
      </c>
      <c r="F51" s="6">
        <v>0.5826001634081148</v>
      </c>
      <c r="G51" s="10">
        <v>0.710894220932595</v>
      </c>
      <c r="H51" s="6">
        <v>0.74082137127062</v>
      </c>
    </row>
    <row r="52" spans="1:8" ht="15" thickBot="1">
      <c r="A52" s="3">
        <v>3476</v>
      </c>
      <c r="B52" s="3">
        <v>42</v>
      </c>
      <c r="C52" s="17" t="s">
        <v>18</v>
      </c>
      <c r="D52" s="18" t="s">
        <v>112</v>
      </c>
      <c r="E52" s="5">
        <v>0.619307744652613</v>
      </c>
      <c r="F52" s="4">
        <v>0.420524361842933</v>
      </c>
      <c r="G52" s="19">
        <v>0.7097765372630662</v>
      </c>
      <c r="H52" s="4">
        <v>0.7276223348518397</v>
      </c>
    </row>
    <row r="53" spans="1:8" ht="15" thickBot="1">
      <c r="A53" s="14">
        <v>3513</v>
      </c>
      <c r="B53" s="14">
        <v>43</v>
      </c>
      <c r="C53" s="15" t="s">
        <v>18</v>
      </c>
      <c r="D53" s="16" t="s">
        <v>35</v>
      </c>
      <c r="E53" s="7">
        <v>0.5998118163272851</v>
      </c>
      <c r="F53" s="6">
        <v>0.4182915554242319</v>
      </c>
      <c r="G53" s="10">
        <v>0.7073446651387829</v>
      </c>
      <c r="H53" s="6">
        <v>0.6737992284188405</v>
      </c>
    </row>
    <row r="54" spans="1:8" ht="15" thickBot="1">
      <c r="A54" s="3">
        <v>3521</v>
      </c>
      <c r="B54" s="3">
        <v>44</v>
      </c>
      <c r="C54" s="17" t="s">
        <v>18</v>
      </c>
      <c r="D54" s="18" t="s">
        <v>169</v>
      </c>
      <c r="E54" s="5">
        <v>0.5535687076146912</v>
      </c>
      <c r="F54" s="4">
        <v>0.362159809007921</v>
      </c>
      <c r="G54" s="19">
        <v>0.707021025143125</v>
      </c>
      <c r="H54" s="4">
        <v>0.5915252886930279</v>
      </c>
    </row>
    <row r="55" spans="1:8" ht="15" thickBot="1">
      <c r="A55" s="14">
        <v>3524</v>
      </c>
      <c r="B55" s="14">
        <v>45</v>
      </c>
      <c r="C55" s="15" t="s">
        <v>18</v>
      </c>
      <c r="D55" s="16" t="s">
        <v>9</v>
      </c>
      <c r="E55" s="7">
        <v>0.5715509404162749</v>
      </c>
      <c r="F55" s="6">
        <v>0.31930420565455436</v>
      </c>
      <c r="G55" s="10">
        <v>0.7069521391290329</v>
      </c>
      <c r="H55" s="6">
        <v>0.6883964764652372</v>
      </c>
    </row>
    <row r="56" spans="1:8" ht="15" thickBot="1">
      <c r="A56" s="3">
        <v>3527</v>
      </c>
      <c r="B56" s="3">
        <v>46</v>
      </c>
      <c r="C56" s="17" t="s">
        <v>18</v>
      </c>
      <c r="D56" s="18" t="s">
        <v>57</v>
      </c>
      <c r="E56" s="5">
        <v>0.6744427450168198</v>
      </c>
      <c r="F56" s="4">
        <v>0.5843475902280058</v>
      </c>
      <c r="G56" s="19">
        <v>0.7066136506621177</v>
      </c>
      <c r="H56" s="4">
        <v>0.7323669941603362</v>
      </c>
    </row>
    <row r="57" spans="1:8" ht="15" thickBot="1">
      <c r="A57" s="14">
        <v>3559</v>
      </c>
      <c r="B57" s="14">
        <v>47</v>
      </c>
      <c r="C57" s="15" t="s">
        <v>18</v>
      </c>
      <c r="D57" s="16" t="s">
        <v>128</v>
      </c>
      <c r="E57" s="7">
        <v>0.615562423864691</v>
      </c>
      <c r="F57" s="6">
        <v>0.4839958324217144</v>
      </c>
      <c r="G57" s="10">
        <v>0.7044352167889674</v>
      </c>
      <c r="H57" s="6">
        <v>0.6582562223833911</v>
      </c>
    </row>
    <row r="58" spans="1:8" ht="15" thickBot="1">
      <c r="A58" s="3">
        <v>3572</v>
      </c>
      <c r="B58" s="3">
        <v>48</v>
      </c>
      <c r="C58" s="17" t="s">
        <v>18</v>
      </c>
      <c r="D58" s="18" t="s">
        <v>103</v>
      </c>
      <c r="E58" s="5">
        <v>0.5821067454429885</v>
      </c>
      <c r="F58" s="4">
        <v>0.33234935794735</v>
      </c>
      <c r="G58" s="19">
        <v>0.7030693907394203</v>
      </c>
      <c r="H58" s="4">
        <v>0.7109014876421953</v>
      </c>
    </row>
    <row r="59" spans="1:8" ht="15" thickBot="1">
      <c r="A59" s="14">
        <v>3587</v>
      </c>
      <c r="B59" s="14">
        <v>49</v>
      </c>
      <c r="C59" s="15" t="s">
        <v>18</v>
      </c>
      <c r="D59" s="16" t="s">
        <v>36</v>
      </c>
      <c r="E59" s="7">
        <v>0.6830846946788538</v>
      </c>
      <c r="F59" s="6">
        <v>0.5541038821016104</v>
      </c>
      <c r="G59" s="10">
        <v>0.7018593088841416</v>
      </c>
      <c r="H59" s="6">
        <v>0.7932908930508094</v>
      </c>
    </row>
    <row r="60" spans="1:8" ht="15" thickBot="1">
      <c r="A60" s="3">
        <v>3607</v>
      </c>
      <c r="B60" s="3">
        <v>50</v>
      </c>
      <c r="C60" s="17" t="s">
        <v>18</v>
      </c>
      <c r="D60" s="18" t="s">
        <v>149</v>
      </c>
      <c r="E60" s="5">
        <v>0.6419174661704056</v>
      </c>
      <c r="F60" s="4">
        <v>0.474347649223796</v>
      </c>
      <c r="G60" s="19">
        <v>0.6999839177011853</v>
      </c>
      <c r="H60" s="4">
        <v>0.7514208315862356</v>
      </c>
    </row>
    <row r="61" spans="1:8" ht="15" thickBot="1">
      <c r="A61" s="14">
        <v>3614</v>
      </c>
      <c r="B61" s="14">
        <v>51</v>
      </c>
      <c r="C61" s="15" t="s">
        <v>18</v>
      </c>
      <c r="D61" s="16" t="s">
        <v>66</v>
      </c>
      <c r="E61" s="7">
        <v>0.6236529963366486</v>
      </c>
      <c r="F61" s="6">
        <v>0.4678568298269248</v>
      </c>
      <c r="G61" s="10">
        <v>0.6993381426979723</v>
      </c>
      <c r="H61" s="6">
        <v>0.7037640164850488</v>
      </c>
    </row>
    <row r="62" spans="1:8" ht="15" thickBot="1">
      <c r="A62" s="3">
        <v>3639</v>
      </c>
      <c r="B62" s="3">
        <v>52</v>
      </c>
      <c r="C62" s="17" t="s">
        <v>18</v>
      </c>
      <c r="D62" s="18" t="s">
        <v>58</v>
      </c>
      <c r="E62" s="5">
        <v>0.7673114321268691</v>
      </c>
      <c r="F62" s="4">
        <v>0.7696887177227263</v>
      </c>
      <c r="G62" s="19">
        <v>0.6974690890430711</v>
      </c>
      <c r="H62" s="4">
        <v>0.8347764896148102</v>
      </c>
    </row>
    <row r="63" spans="1:8" ht="15" thickBot="1">
      <c r="A63" s="14">
        <v>3662</v>
      </c>
      <c r="B63" s="14">
        <v>53</v>
      </c>
      <c r="C63" s="15" t="s">
        <v>18</v>
      </c>
      <c r="D63" s="16" t="s">
        <v>162</v>
      </c>
      <c r="E63" s="7">
        <v>0.5360955370973356</v>
      </c>
      <c r="F63" s="6">
        <v>0.3663961865935521</v>
      </c>
      <c r="G63" s="10">
        <v>0.6960373402764706</v>
      </c>
      <c r="H63" s="6">
        <v>0.5458530844219842</v>
      </c>
    </row>
    <row r="64" spans="1:8" ht="15" thickBot="1">
      <c r="A64" s="3">
        <v>3669</v>
      </c>
      <c r="B64" s="3">
        <v>54</v>
      </c>
      <c r="C64" s="17" t="s">
        <v>18</v>
      </c>
      <c r="D64" s="18" t="s">
        <v>156</v>
      </c>
      <c r="E64" s="5">
        <v>0.5484235470716636</v>
      </c>
      <c r="F64" s="4">
        <v>0.2729366480700063</v>
      </c>
      <c r="G64" s="19">
        <v>0.6950694638955484</v>
      </c>
      <c r="H64" s="4">
        <v>0.6772645292494361</v>
      </c>
    </row>
    <row r="65" spans="1:8" ht="15" thickBot="1">
      <c r="A65" s="14">
        <v>3674</v>
      </c>
      <c r="B65" s="14">
        <v>55</v>
      </c>
      <c r="C65" s="15" t="s">
        <v>18</v>
      </c>
      <c r="D65" s="16" t="s">
        <v>81</v>
      </c>
      <c r="E65" s="7">
        <v>0.6689285270261289</v>
      </c>
      <c r="F65" s="6">
        <v>0.5274845407354392</v>
      </c>
      <c r="G65" s="10">
        <v>0.6945033482217257</v>
      </c>
      <c r="H65" s="6">
        <v>0.7847976921212222</v>
      </c>
    </row>
    <row r="66" spans="1:8" ht="15" thickBot="1">
      <c r="A66" s="3">
        <v>3698</v>
      </c>
      <c r="B66" s="3">
        <v>56</v>
      </c>
      <c r="C66" s="17" t="s">
        <v>18</v>
      </c>
      <c r="D66" s="18" t="s">
        <v>41</v>
      </c>
      <c r="E66" s="5">
        <v>0.6763830032118283</v>
      </c>
      <c r="F66" s="4">
        <v>0.5284881543406557</v>
      </c>
      <c r="G66" s="19">
        <v>0.6923645807036736</v>
      </c>
      <c r="H66" s="4">
        <v>0.8082962745911559</v>
      </c>
    </row>
    <row r="67" spans="1:8" ht="15" thickBot="1">
      <c r="A67" s="14">
        <v>3715</v>
      </c>
      <c r="B67" s="14">
        <v>57</v>
      </c>
      <c r="C67" s="15" t="s">
        <v>18</v>
      </c>
      <c r="D67" s="16" t="s">
        <v>133</v>
      </c>
      <c r="E67" s="7">
        <v>0.6026201135203564</v>
      </c>
      <c r="F67" s="6">
        <v>0.40687557007112674</v>
      </c>
      <c r="G67" s="10">
        <v>0.6910379805474189</v>
      </c>
      <c r="H67" s="6">
        <v>0.7099467899425236</v>
      </c>
    </row>
    <row r="68" spans="1:8" ht="15" thickBot="1">
      <c r="A68" s="3">
        <v>3740</v>
      </c>
      <c r="B68" s="3">
        <v>58</v>
      </c>
      <c r="C68" s="17" t="s">
        <v>18</v>
      </c>
      <c r="D68" s="18" t="s">
        <v>182</v>
      </c>
      <c r="E68" s="5">
        <v>0.5920855134416807</v>
      </c>
      <c r="F68" s="4">
        <v>0.3436648043240115</v>
      </c>
      <c r="G68" s="19">
        <v>0.6894378298100925</v>
      </c>
      <c r="H68" s="4">
        <v>0.7431539061909384</v>
      </c>
    </row>
    <row r="69" spans="1:8" ht="15" thickBot="1">
      <c r="A69" s="14">
        <v>3744</v>
      </c>
      <c r="B69" s="14">
        <v>59</v>
      </c>
      <c r="C69" s="15" t="s">
        <v>18</v>
      </c>
      <c r="D69" s="16" t="s">
        <v>124</v>
      </c>
      <c r="E69" s="7">
        <v>0.6028052956202259</v>
      </c>
      <c r="F69" s="6">
        <v>0.37396743152210804</v>
      </c>
      <c r="G69" s="10">
        <v>0.689223443408238</v>
      </c>
      <c r="H69" s="6">
        <v>0.7452250119303317</v>
      </c>
    </row>
    <row r="70" spans="1:8" ht="15" thickBot="1">
      <c r="A70" s="3">
        <v>3749</v>
      </c>
      <c r="B70" s="3">
        <v>60</v>
      </c>
      <c r="C70" s="17" t="s">
        <v>18</v>
      </c>
      <c r="D70" s="18" t="s">
        <v>60</v>
      </c>
      <c r="E70" s="5">
        <v>0.6128770203706857</v>
      </c>
      <c r="F70" s="4">
        <v>0.40657167696330465</v>
      </c>
      <c r="G70" s="19">
        <v>0.6889038706391647</v>
      </c>
      <c r="H70" s="4">
        <v>0.7431555135095879</v>
      </c>
    </row>
    <row r="71" spans="1:8" ht="15" thickBot="1">
      <c r="A71" s="14">
        <v>3755</v>
      </c>
      <c r="B71" s="14">
        <v>61</v>
      </c>
      <c r="C71" s="15" t="s">
        <v>18</v>
      </c>
      <c r="D71" s="16" t="s">
        <v>125</v>
      </c>
      <c r="E71" s="7">
        <v>0.59550184666822</v>
      </c>
      <c r="F71" s="6">
        <v>0.40715655633737924</v>
      </c>
      <c r="G71" s="10">
        <v>0.6886754551044364</v>
      </c>
      <c r="H71" s="6">
        <v>0.6906735285628445</v>
      </c>
    </row>
    <row r="72" spans="1:8" ht="15" thickBot="1">
      <c r="A72" s="3">
        <v>3775</v>
      </c>
      <c r="B72" s="3">
        <v>62</v>
      </c>
      <c r="C72" s="17" t="s">
        <v>18</v>
      </c>
      <c r="D72" s="18" t="s">
        <v>166</v>
      </c>
      <c r="E72" s="5">
        <v>0.6913406643140689</v>
      </c>
      <c r="F72" s="4">
        <v>0.5333907185183395</v>
      </c>
      <c r="G72" s="19">
        <v>0.6872827039568784</v>
      </c>
      <c r="H72" s="4">
        <v>0.8533485704669889</v>
      </c>
    </row>
    <row r="73" spans="1:8" ht="15" thickBot="1">
      <c r="A73" s="14">
        <v>3781</v>
      </c>
      <c r="B73" s="14">
        <v>63</v>
      </c>
      <c r="C73" s="15" t="s">
        <v>18</v>
      </c>
      <c r="D73" s="16" t="s">
        <v>67</v>
      </c>
      <c r="E73" s="7">
        <v>0.5760064276136618</v>
      </c>
      <c r="F73" s="6">
        <v>0.41219260108925504</v>
      </c>
      <c r="G73" s="10">
        <v>0.6869671956124359</v>
      </c>
      <c r="H73" s="6">
        <v>0.6288594861392947</v>
      </c>
    </row>
    <row r="74" spans="1:8" ht="15" thickBot="1">
      <c r="A74" s="3">
        <v>3785</v>
      </c>
      <c r="B74" s="3">
        <v>64</v>
      </c>
      <c r="C74" s="17" t="s">
        <v>18</v>
      </c>
      <c r="D74" s="18" t="s">
        <v>95</v>
      </c>
      <c r="E74" s="5">
        <v>0.5587264823993139</v>
      </c>
      <c r="F74" s="4">
        <v>0.282112055763695</v>
      </c>
      <c r="G74" s="19">
        <v>0.6867230472477861</v>
      </c>
      <c r="H74" s="4">
        <v>0.7073443441864605</v>
      </c>
    </row>
    <row r="75" spans="1:8" ht="15" thickBot="1">
      <c r="A75" s="14">
        <v>3790</v>
      </c>
      <c r="B75" s="14">
        <v>65</v>
      </c>
      <c r="C75" s="15" t="s">
        <v>18</v>
      </c>
      <c r="D75" s="16" t="s">
        <v>51</v>
      </c>
      <c r="E75" s="7">
        <v>0.6220672993328423</v>
      </c>
      <c r="F75" s="6">
        <v>0.38535222082971277</v>
      </c>
      <c r="G75" s="10">
        <v>0.6862831239078703</v>
      </c>
      <c r="H75" s="6">
        <v>0.794566553260944</v>
      </c>
    </row>
    <row r="76" spans="1:8" ht="15" thickBot="1">
      <c r="A76" s="3">
        <v>3799</v>
      </c>
      <c r="B76" s="3">
        <v>66</v>
      </c>
      <c r="C76" s="17" t="s">
        <v>18</v>
      </c>
      <c r="D76" s="18" t="s">
        <v>84</v>
      </c>
      <c r="E76" s="5">
        <v>0.6074635582635084</v>
      </c>
      <c r="F76" s="4">
        <v>0.33284057091839203</v>
      </c>
      <c r="G76" s="19">
        <v>0.6855288067449938</v>
      </c>
      <c r="H76" s="4">
        <v>0.8040212971271392</v>
      </c>
    </row>
    <row r="77" spans="1:8" ht="15" thickBot="1">
      <c r="A77" s="14">
        <v>3800</v>
      </c>
      <c r="B77" s="14">
        <v>67</v>
      </c>
      <c r="C77" s="15" t="s">
        <v>18</v>
      </c>
      <c r="D77" s="16" t="s">
        <v>11</v>
      </c>
      <c r="E77" s="7">
        <v>0.5841331360597313</v>
      </c>
      <c r="F77" s="6">
        <v>0.37286556347453176</v>
      </c>
      <c r="G77" s="10">
        <v>0.6855208484052934</v>
      </c>
      <c r="H77" s="6">
        <v>0.6940129962993687</v>
      </c>
    </row>
    <row r="78" spans="1:8" ht="15" thickBot="1">
      <c r="A78" s="3">
        <v>3813</v>
      </c>
      <c r="B78" s="3">
        <v>68</v>
      </c>
      <c r="C78" s="17" t="s">
        <v>18</v>
      </c>
      <c r="D78" s="18" t="s">
        <v>165</v>
      </c>
      <c r="E78" s="5">
        <v>0.6157131917674966</v>
      </c>
      <c r="F78" s="4">
        <v>0.39349064736872297</v>
      </c>
      <c r="G78" s="19">
        <v>0.6844985331617082</v>
      </c>
      <c r="H78" s="4">
        <v>0.769150394772059</v>
      </c>
    </row>
    <row r="79" spans="1:8" ht="15" thickBot="1">
      <c r="A79" s="14">
        <v>3825</v>
      </c>
      <c r="B79" s="14">
        <v>69</v>
      </c>
      <c r="C79" s="15" t="s">
        <v>18</v>
      </c>
      <c r="D79" s="16" t="s">
        <v>7</v>
      </c>
      <c r="E79" s="7">
        <v>0.5780338959263247</v>
      </c>
      <c r="F79" s="6">
        <v>0.29138315804622644</v>
      </c>
      <c r="G79" s="10">
        <v>0.6836224381498202</v>
      </c>
      <c r="H79" s="6">
        <v>0.7590960915829278</v>
      </c>
    </row>
    <row r="80" spans="1:8" ht="15" thickBot="1">
      <c r="A80" s="3">
        <v>3865</v>
      </c>
      <c r="B80" s="3">
        <v>70</v>
      </c>
      <c r="C80" s="17" t="s">
        <v>18</v>
      </c>
      <c r="D80" s="18" t="s">
        <v>177</v>
      </c>
      <c r="E80" s="5">
        <v>0.6219427245562568</v>
      </c>
      <c r="F80" s="4">
        <v>0.5386638562324286</v>
      </c>
      <c r="G80" s="19">
        <v>0.680631601894489</v>
      </c>
      <c r="H80" s="4">
        <v>0.6465327155418529</v>
      </c>
    </row>
    <row r="81" spans="1:8" ht="15" thickBot="1">
      <c r="A81" s="14">
        <v>3867</v>
      </c>
      <c r="B81" s="14">
        <v>71</v>
      </c>
      <c r="C81" s="15" t="s">
        <v>18</v>
      </c>
      <c r="D81" s="16" t="s">
        <v>46</v>
      </c>
      <c r="E81" s="7">
        <v>0.5593793409105481</v>
      </c>
      <c r="F81" s="6">
        <v>0.34429241896573687</v>
      </c>
      <c r="G81" s="10">
        <v>0.6805386333844603</v>
      </c>
      <c r="H81" s="6">
        <v>0.653306970381447</v>
      </c>
    </row>
    <row r="82" spans="1:8" ht="15" thickBot="1">
      <c r="A82" s="3">
        <v>3881</v>
      </c>
      <c r="B82" s="3">
        <v>72</v>
      </c>
      <c r="C82" s="17" t="s">
        <v>18</v>
      </c>
      <c r="D82" s="18" t="s">
        <v>50</v>
      </c>
      <c r="E82" s="5">
        <v>0.6542735155773933</v>
      </c>
      <c r="F82" s="4">
        <v>0.4252621904518208</v>
      </c>
      <c r="G82" s="19">
        <v>0.6794587467609505</v>
      </c>
      <c r="H82" s="4">
        <v>0.8580996095194089</v>
      </c>
    </row>
    <row r="83" spans="1:8" ht="15" thickBot="1">
      <c r="A83" s="14">
        <v>3894</v>
      </c>
      <c r="B83" s="14">
        <v>73</v>
      </c>
      <c r="C83" s="15" t="s">
        <v>18</v>
      </c>
      <c r="D83" s="16" t="s">
        <v>49</v>
      </c>
      <c r="E83" s="7">
        <v>0.5231668599592074</v>
      </c>
      <c r="F83" s="6">
        <v>0.3761813265577436</v>
      </c>
      <c r="G83" s="10">
        <v>0.6778549425021076</v>
      </c>
      <c r="H83" s="6">
        <v>0.515464310817771</v>
      </c>
    </row>
    <row r="84" spans="1:8" ht="15" thickBot="1">
      <c r="A84" s="3">
        <v>3901</v>
      </c>
      <c r="B84" s="3">
        <v>74</v>
      </c>
      <c r="C84" s="17" t="s">
        <v>18</v>
      </c>
      <c r="D84" s="18" t="s">
        <v>86</v>
      </c>
      <c r="E84" s="5">
        <v>0.5625472639186724</v>
      </c>
      <c r="F84" s="4">
        <v>0.31480375874849664</v>
      </c>
      <c r="G84" s="19">
        <v>0.6773319221819913</v>
      </c>
      <c r="H84" s="4">
        <v>0.6955061108255293</v>
      </c>
    </row>
    <row r="85" spans="1:8" ht="15" thickBot="1">
      <c r="A85" s="14">
        <v>3909</v>
      </c>
      <c r="B85" s="14">
        <v>75</v>
      </c>
      <c r="C85" s="15" t="s">
        <v>18</v>
      </c>
      <c r="D85" s="16" t="s">
        <v>127</v>
      </c>
      <c r="E85" s="7">
        <v>0.6204094309827709</v>
      </c>
      <c r="F85" s="6">
        <v>0.31271367092519564</v>
      </c>
      <c r="G85" s="10">
        <v>0.6767696245697732</v>
      </c>
      <c r="H85" s="6">
        <v>0.8717449974533441</v>
      </c>
    </row>
    <row r="86" spans="1:8" ht="15" thickBot="1">
      <c r="A86" s="3">
        <v>3911</v>
      </c>
      <c r="B86" s="3">
        <v>76</v>
      </c>
      <c r="C86" s="17" t="s">
        <v>18</v>
      </c>
      <c r="D86" s="18" t="s">
        <v>37</v>
      </c>
      <c r="E86" s="5">
        <v>0.5673753133452162</v>
      </c>
      <c r="F86" s="4">
        <v>0.3925318476377572</v>
      </c>
      <c r="G86" s="19">
        <v>0.676738419156889</v>
      </c>
      <c r="H86" s="4">
        <v>0.6328556732410023</v>
      </c>
    </row>
    <row r="87" spans="1:8" ht="15" thickBot="1">
      <c r="A87" s="14">
        <v>3912</v>
      </c>
      <c r="B87" s="14">
        <v>77</v>
      </c>
      <c r="C87" s="15" t="s">
        <v>18</v>
      </c>
      <c r="D87" s="16" t="s">
        <v>144</v>
      </c>
      <c r="E87" s="7">
        <v>0.5940242407369193</v>
      </c>
      <c r="F87" s="6">
        <v>0.41827956163123675</v>
      </c>
      <c r="G87" s="10">
        <v>0.6767043292841612</v>
      </c>
      <c r="H87" s="6">
        <v>0.6870888312953598</v>
      </c>
    </row>
    <row r="88" spans="1:8" ht="15" thickBot="1">
      <c r="A88" s="3">
        <v>3913</v>
      </c>
      <c r="B88" s="3">
        <v>78</v>
      </c>
      <c r="C88" s="17" t="s">
        <v>18</v>
      </c>
      <c r="D88" s="18" t="s">
        <v>110</v>
      </c>
      <c r="E88" s="5">
        <v>0.6477535219288515</v>
      </c>
      <c r="F88" s="4">
        <v>0.4362772098165838</v>
      </c>
      <c r="G88" s="19">
        <v>0.6766548521083797</v>
      </c>
      <c r="H88" s="4">
        <v>0.8303285038615908</v>
      </c>
    </row>
    <row r="89" spans="1:8" ht="15" thickBot="1">
      <c r="A89" s="14">
        <v>3947</v>
      </c>
      <c r="B89" s="14">
        <v>79</v>
      </c>
      <c r="C89" s="15" t="s">
        <v>18</v>
      </c>
      <c r="D89" s="16" t="s">
        <v>40</v>
      </c>
      <c r="E89" s="7">
        <v>0.5428257112507006</v>
      </c>
      <c r="F89" s="6">
        <v>0.3223221033361098</v>
      </c>
      <c r="G89" s="10">
        <v>0.6736660658874363</v>
      </c>
      <c r="H89" s="6">
        <v>0.6324889645285559</v>
      </c>
    </row>
    <row r="90" spans="1:8" ht="15" thickBot="1">
      <c r="A90" s="3">
        <v>3975</v>
      </c>
      <c r="B90" s="3">
        <v>80</v>
      </c>
      <c r="C90" s="17" t="s">
        <v>18</v>
      </c>
      <c r="D90" s="18" t="s">
        <v>52</v>
      </c>
      <c r="E90" s="5">
        <v>0.6473303198856898</v>
      </c>
      <c r="F90" s="4">
        <v>0.5351504910679712</v>
      </c>
      <c r="G90" s="19">
        <v>0.6714030103725872</v>
      </c>
      <c r="H90" s="4">
        <v>0.7354374582165111</v>
      </c>
    </row>
    <row r="91" spans="1:8" ht="15" thickBot="1">
      <c r="A91" s="14">
        <v>3976</v>
      </c>
      <c r="B91" s="14">
        <v>81</v>
      </c>
      <c r="C91" s="15" t="s">
        <v>18</v>
      </c>
      <c r="D91" s="16" t="s">
        <v>26</v>
      </c>
      <c r="E91" s="7">
        <v>0.6119978304523253</v>
      </c>
      <c r="F91" s="6">
        <v>0.3653039088175483</v>
      </c>
      <c r="G91" s="10">
        <v>0.6713973621361204</v>
      </c>
      <c r="H91" s="6">
        <v>0.7992922204033073</v>
      </c>
    </row>
    <row r="92" spans="1:8" ht="15" thickBot="1">
      <c r="A92" s="3">
        <v>3985</v>
      </c>
      <c r="B92" s="3">
        <v>82</v>
      </c>
      <c r="C92" s="17" t="s">
        <v>18</v>
      </c>
      <c r="D92" s="18" t="s">
        <v>77</v>
      </c>
      <c r="E92" s="5">
        <v>0.7183143139568073</v>
      </c>
      <c r="F92" s="4">
        <v>0.6582932076283542</v>
      </c>
      <c r="G92" s="19">
        <v>0.6705692932578576</v>
      </c>
      <c r="H92" s="4">
        <v>0.8260804409842103</v>
      </c>
    </row>
    <row r="93" spans="1:8" ht="15" thickBot="1">
      <c r="A93" s="14">
        <v>3996</v>
      </c>
      <c r="B93" s="14">
        <v>83</v>
      </c>
      <c r="C93" s="15" t="s">
        <v>18</v>
      </c>
      <c r="D93" s="16" t="s">
        <v>29</v>
      </c>
      <c r="E93" s="7">
        <v>0.6400305591670529</v>
      </c>
      <c r="F93" s="6">
        <v>0.4493124251333517</v>
      </c>
      <c r="G93" s="10">
        <v>0.6696556926568096</v>
      </c>
      <c r="H93" s="6">
        <v>0.8011235597109974</v>
      </c>
    </row>
    <row r="94" spans="1:8" ht="15" thickBot="1">
      <c r="A94" s="3">
        <v>4005</v>
      </c>
      <c r="B94" s="3">
        <v>84</v>
      </c>
      <c r="C94" s="17" t="s">
        <v>18</v>
      </c>
      <c r="D94" s="18" t="s">
        <v>123</v>
      </c>
      <c r="E94" s="5">
        <v>0.6522285395001587</v>
      </c>
      <c r="F94" s="4">
        <v>0.5600702996375188</v>
      </c>
      <c r="G94" s="19">
        <v>0.6689993478268208</v>
      </c>
      <c r="H94" s="4">
        <v>0.7276159710361365</v>
      </c>
    </row>
    <row r="95" spans="1:8" ht="15" thickBot="1">
      <c r="A95" s="14">
        <v>4015</v>
      </c>
      <c r="B95" s="14">
        <v>85</v>
      </c>
      <c r="C95" s="15" t="s">
        <v>18</v>
      </c>
      <c r="D95" s="16" t="s">
        <v>138</v>
      </c>
      <c r="E95" s="7">
        <v>0.6077395680489959</v>
      </c>
      <c r="F95" s="6">
        <v>0.4329789294499542</v>
      </c>
      <c r="G95" s="10">
        <v>0.6684187901688246</v>
      </c>
      <c r="H95" s="6">
        <v>0.721820984528209</v>
      </c>
    </row>
    <row r="96" spans="1:8" ht="15" thickBot="1">
      <c r="A96" s="3">
        <v>4022</v>
      </c>
      <c r="B96" s="3">
        <v>86</v>
      </c>
      <c r="C96" s="17" t="s">
        <v>18</v>
      </c>
      <c r="D96" s="18" t="s">
        <v>106</v>
      </c>
      <c r="E96" s="5">
        <v>0.7116760702466931</v>
      </c>
      <c r="F96" s="4">
        <v>0.6310445828294706</v>
      </c>
      <c r="G96" s="19">
        <v>0.667800138237113</v>
      </c>
      <c r="H96" s="4">
        <v>0.8361834896734959</v>
      </c>
    </row>
    <row r="97" spans="1:8" ht="15" thickBot="1">
      <c r="A97" s="14">
        <v>4055</v>
      </c>
      <c r="B97" s="14">
        <v>87</v>
      </c>
      <c r="C97" s="15" t="s">
        <v>18</v>
      </c>
      <c r="D97" s="16" t="s">
        <v>48</v>
      </c>
      <c r="E97" s="7">
        <v>0.5986512352060656</v>
      </c>
      <c r="F97" s="6">
        <v>0.3718538350264372</v>
      </c>
      <c r="G97" s="10">
        <v>0.6654296585767174</v>
      </c>
      <c r="H97" s="6">
        <v>0.7586702120150421</v>
      </c>
    </row>
    <row r="98" spans="1:8" ht="15" thickBot="1">
      <c r="A98" s="3">
        <v>4067</v>
      </c>
      <c r="B98" s="3">
        <v>88</v>
      </c>
      <c r="C98" s="17" t="s">
        <v>18</v>
      </c>
      <c r="D98" s="18" t="s">
        <v>181</v>
      </c>
      <c r="E98" s="5">
        <v>0.5435101754757895</v>
      </c>
      <c r="F98" s="4">
        <v>0.30917333378332956</v>
      </c>
      <c r="G98" s="19">
        <v>0.6645370995348657</v>
      </c>
      <c r="H98" s="4">
        <v>0.6568200931091734</v>
      </c>
    </row>
    <row r="99" spans="1:8" ht="15" thickBot="1">
      <c r="A99" s="14">
        <v>4070</v>
      </c>
      <c r="B99" s="14">
        <v>89</v>
      </c>
      <c r="C99" s="15" t="s">
        <v>18</v>
      </c>
      <c r="D99" s="16" t="s">
        <v>94</v>
      </c>
      <c r="E99" s="7">
        <v>0.621508328372543</v>
      </c>
      <c r="F99" s="6">
        <v>0.513400113817207</v>
      </c>
      <c r="G99" s="10">
        <v>0.6643783662108051</v>
      </c>
      <c r="H99" s="6">
        <v>0.6867465050896171</v>
      </c>
    </row>
    <row r="100" spans="1:8" ht="15" thickBot="1">
      <c r="A100" s="3">
        <v>4074</v>
      </c>
      <c r="B100" s="3">
        <v>90</v>
      </c>
      <c r="C100" s="17" t="s">
        <v>18</v>
      </c>
      <c r="D100" s="18" t="s">
        <v>14</v>
      </c>
      <c r="E100" s="5">
        <v>0.6258179874096396</v>
      </c>
      <c r="F100" s="4">
        <v>0.37787413498447914</v>
      </c>
      <c r="G100" s="19">
        <v>0.6641774204546785</v>
      </c>
      <c r="H100" s="4">
        <v>0.8354024067897611</v>
      </c>
    </row>
    <row r="101" spans="1:8" ht="15" thickBot="1">
      <c r="A101" s="14">
        <v>4086</v>
      </c>
      <c r="B101" s="14">
        <v>91</v>
      </c>
      <c r="C101" s="15" t="s">
        <v>18</v>
      </c>
      <c r="D101" s="16" t="s">
        <v>105</v>
      </c>
      <c r="E101" s="7">
        <v>0.6389223528897384</v>
      </c>
      <c r="F101" s="6">
        <v>0.40720510475231086</v>
      </c>
      <c r="G101" s="10">
        <v>0.6627324085916287</v>
      </c>
      <c r="H101" s="6">
        <v>0.8468295453252759</v>
      </c>
    </row>
    <row r="102" spans="1:8" ht="15" thickBot="1">
      <c r="A102" s="3">
        <v>4087</v>
      </c>
      <c r="B102" s="3">
        <v>92</v>
      </c>
      <c r="C102" s="17" t="s">
        <v>18</v>
      </c>
      <c r="D102" s="18" t="s">
        <v>168</v>
      </c>
      <c r="E102" s="5">
        <v>0.5817359466906641</v>
      </c>
      <c r="F102" s="4">
        <v>0.27116404202620936</v>
      </c>
      <c r="G102" s="19">
        <v>0.6627202290864889</v>
      </c>
      <c r="H102" s="4">
        <v>0.8113235689592941</v>
      </c>
    </row>
    <row r="103" spans="1:8" ht="15" thickBot="1">
      <c r="A103" s="14">
        <v>4106</v>
      </c>
      <c r="B103" s="14">
        <v>93</v>
      </c>
      <c r="C103" s="15" t="s">
        <v>18</v>
      </c>
      <c r="D103" s="16" t="s">
        <v>109</v>
      </c>
      <c r="E103" s="7">
        <v>0.5902515109212059</v>
      </c>
      <c r="F103" s="6">
        <v>0.45916297039219905</v>
      </c>
      <c r="G103" s="10">
        <v>0.6615557706586617</v>
      </c>
      <c r="H103" s="6">
        <v>0.6500357917127568</v>
      </c>
    </row>
    <row r="104" spans="1:8" ht="15" thickBot="1">
      <c r="A104" s="3">
        <v>4115</v>
      </c>
      <c r="B104" s="3">
        <v>94</v>
      </c>
      <c r="C104" s="17" t="s">
        <v>18</v>
      </c>
      <c r="D104" s="18" t="s">
        <v>78</v>
      </c>
      <c r="E104" s="5">
        <v>0.6549826488329746</v>
      </c>
      <c r="F104" s="4">
        <v>0.5179811438633302</v>
      </c>
      <c r="G104" s="19">
        <v>0.660747644319946</v>
      </c>
      <c r="H104" s="4">
        <v>0.7862191583156478</v>
      </c>
    </row>
    <row r="105" spans="1:8" ht="15" thickBot="1">
      <c r="A105" s="14">
        <v>4180</v>
      </c>
      <c r="B105" s="14">
        <v>95</v>
      </c>
      <c r="C105" s="15" t="s">
        <v>18</v>
      </c>
      <c r="D105" s="16" t="s">
        <v>15</v>
      </c>
      <c r="E105" s="7">
        <v>0.7070369850929619</v>
      </c>
      <c r="F105" s="6">
        <v>0.6460011321583166</v>
      </c>
      <c r="G105" s="10">
        <v>0.6555004028533857</v>
      </c>
      <c r="H105" s="6">
        <v>0.8196094202671834</v>
      </c>
    </row>
    <row r="106" spans="1:8" ht="15" thickBot="1">
      <c r="A106" s="3">
        <v>4194</v>
      </c>
      <c r="B106" s="3">
        <v>96</v>
      </c>
      <c r="C106" s="17" t="s">
        <v>18</v>
      </c>
      <c r="D106" s="18" t="s">
        <v>161</v>
      </c>
      <c r="E106" s="5">
        <v>0.5359368536371302</v>
      </c>
      <c r="F106" s="4">
        <v>0.2895678554772291</v>
      </c>
      <c r="G106" s="19">
        <v>0.6547001693265156</v>
      </c>
      <c r="H106" s="4">
        <v>0.6635425361076459</v>
      </c>
    </row>
    <row r="107" spans="1:8" ht="15" thickBot="1">
      <c r="A107" s="14">
        <v>4195</v>
      </c>
      <c r="B107" s="14">
        <v>97</v>
      </c>
      <c r="C107" s="15" t="s">
        <v>18</v>
      </c>
      <c r="D107" s="16" t="s">
        <v>75</v>
      </c>
      <c r="E107" s="7">
        <v>0.585846083468952</v>
      </c>
      <c r="F107" s="6">
        <v>0.3765048776118499</v>
      </c>
      <c r="G107" s="10">
        <v>0.6546338799939628</v>
      </c>
      <c r="H107" s="6">
        <v>0.7263994928010432</v>
      </c>
    </row>
    <row r="108" spans="1:8" ht="15" thickBot="1">
      <c r="A108" s="3">
        <v>4215</v>
      </c>
      <c r="B108" s="3">
        <v>98</v>
      </c>
      <c r="C108" s="17" t="s">
        <v>18</v>
      </c>
      <c r="D108" s="18" t="s">
        <v>96</v>
      </c>
      <c r="E108" s="5">
        <v>0.73058930745373</v>
      </c>
      <c r="F108" s="4">
        <v>0.7481821640159969</v>
      </c>
      <c r="G108" s="19">
        <v>0.6535734817487205</v>
      </c>
      <c r="H108" s="4">
        <v>0.7900122765964727</v>
      </c>
    </row>
    <row r="109" spans="1:8" ht="15" thickBot="1">
      <c r="A109" s="14">
        <v>4227</v>
      </c>
      <c r="B109" s="14">
        <v>99</v>
      </c>
      <c r="C109" s="15" t="s">
        <v>18</v>
      </c>
      <c r="D109" s="16" t="s">
        <v>2</v>
      </c>
      <c r="E109" s="7">
        <v>0.6061903271545128</v>
      </c>
      <c r="F109" s="6">
        <v>0.43911247018326904</v>
      </c>
      <c r="G109" s="10">
        <v>0.6523503541351955</v>
      </c>
      <c r="H109" s="6">
        <v>0.7271081571450743</v>
      </c>
    </row>
    <row r="110" spans="1:8" ht="15" thickBot="1">
      <c r="A110" s="3">
        <v>4231</v>
      </c>
      <c r="B110" s="3">
        <v>100</v>
      </c>
      <c r="C110" s="17" t="s">
        <v>18</v>
      </c>
      <c r="D110" s="18" t="s">
        <v>119</v>
      </c>
      <c r="E110" s="5">
        <v>0.7346298957144068</v>
      </c>
      <c r="F110" s="4">
        <v>0.7377626816297418</v>
      </c>
      <c r="G110" s="19">
        <v>0.6518958195809021</v>
      </c>
      <c r="H110" s="4">
        <v>0.8142311859325769</v>
      </c>
    </row>
    <row r="111" spans="1:8" ht="15" thickBot="1">
      <c r="A111" s="14">
        <v>4248</v>
      </c>
      <c r="B111" s="14">
        <v>101</v>
      </c>
      <c r="C111" s="15" t="s">
        <v>18</v>
      </c>
      <c r="D111" s="16" t="s">
        <v>98</v>
      </c>
      <c r="E111" s="7">
        <v>0.7089546097963266</v>
      </c>
      <c r="F111" s="6">
        <v>0.6681568256044514</v>
      </c>
      <c r="G111" s="10">
        <v>0.650007933430027</v>
      </c>
      <c r="H111" s="6">
        <v>0.8086990703545017</v>
      </c>
    </row>
    <row r="112" spans="1:8" ht="15" thickBot="1">
      <c r="A112" s="3">
        <v>4254</v>
      </c>
      <c r="B112" s="3">
        <v>102</v>
      </c>
      <c r="C112" s="17" t="s">
        <v>18</v>
      </c>
      <c r="D112" s="18" t="s">
        <v>130</v>
      </c>
      <c r="E112" s="5">
        <v>0.6050572574057618</v>
      </c>
      <c r="F112" s="4">
        <v>0.5111376187905515</v>
      </c>
      <c r="G112" s="19">
        <v>0.6496303105607295</v>
      </c>
      <c r="H112" s="4">
        <v>0.6544038428660044</v>
      </c>
    </row>
    <row r="113" spans="1:8" ht="15" thickBot="1">
      <c r="A113" s="14">
        <v>4262</v>
      </c>
      <c r="B113" s="14">
        <v>103</v>
      </c>
      <c r="C113" s="15" t="s">
        <v>18</v>
      </c>
      <c r="D113" s="16" t="s">
        <v>151</v>
      </c>
      <c r="E113" s="7">
        <v>0.6122672554444659</v>
      </c>
      <c r="F113" s="6">
        <v>0.4247706687357614</v>
      </c>
      <c r="G113" s="10">
        <v>0.6488220862660928</v>
      </c>
      <c r="H113" s="6">
        <v>0.7632090113315435</v>
      </c>
    </row>
    <row r="114" spans="1:8" ht="15" thickBot="1">
      <c r="A114" s="3">
        <v>4266</v>
      </c>
      <c r="B114" s="3">
        <v>104</v>
      </c>
      <c r="C114" s="17" t="s">
        <v>18</v>
      </c>
      <c r="D114" s="18" t="s">
        <v>79</v>
      </c>
      <c r="E114" s="5">
        <v>0.7101500484703578</v>
      </c>
      <c r="F114" s="4">
        <v>0.7064801354533818</v>
      </c>
      <c r="G114" s="19">
        <v>0.6484426471136587</v>
      </c>
      <c r="H114" s="4">
        <v>0.7755273628440327</v>
      </c>
    </row>
    <row r="115" spans="1:8" ht="15" thickBot="1">
      <c r="A115" s="14">
        <v>4271</v>
      </c>
      <c r="B115" s="14">
        <v>105</v>
      </c>
      <c r="C115" s="15" t="s">
        <v>18</v>
      </c>
      <c r="D115" s="16" t="s">
        <v>53</v>
      </c>
      <c r="E115" s="7">
        <v>0.6008888167497374</v>
      </c>
      <c r="F115" s="6">
        <v>0.3767512031062096</v>
      </c>
      <c r="G115" s="10">
        <v>0.6480178096587177</v>
      </c>
      <c r="H115" s="6">
        <v>0.7778974374842851</v>
      </c>
    </row>
    <row r="116" spans="1:8" ht="15" thickBot="1">
      <c r="A116" s="3">
        <v>4281</v>
      </c>
      <c r="B116" s="3">
        <v>106</v>
      </c>
      <c r="C116" s="17" t="s">
        <v>18</v>
      </c>
      <c r="D116" s="18" t="s">
        <v>4</v>
      </c>
      <c r="E116" s="5">
        <v>0.6554487352547561</v>
      </c>
      <c r="F116" s="4">
        <v>0.4675911320807242</v>
      </c>
      <c r="G116" s="19">
        <v>0.6474911204436348</v>
      </c>
      <c r="H116" s="4">
        <v>0.8512639532399093</v>
      </c>
    </row>
    <row r="117" spans="1:8" ht="15" thickBot="1">
      <c r="A117" s="14">
        <v>4308</v>
      </c>
      <c r="B117" s="14">
        <v>107</v>
      </c>
      <c r="C117" s="15" t="s">
        <v>18</v>
      </c>
      <c r="D117" s="16" t="s">
        <v>70</v>
      </c>
      <c r="E117" s="7">
        <v>0.605183629594007</v>
      </c>
      <c r="F117" s="6">
        <v>0.39236719162437034</v>
      </c>
      <c r="G117" s="10">
        <v>0.6448323040935724</v>
      </c>
      <c r="H117" s="6">
        <v>0.7783513930640784</v>
      </c>
    </row>
    <row r="118" spans="1:8" ht="15" thickBot="1">
      <c r="A118" s="3">
        <v>4333</v>
      </c>
      <c r="B118" s="3">
        <v>108</v>
      </c>
      <c r="C118" s="17" t="s">
        <v>18</v>
      </c>
      <c r="D118" s="18" t="s">
        <v>93</v>
      </c>
      <c r="E118" s="5">
        <v>0.5873540231022716</v>
      </c>
      <c r="F118" s="4">
        <v>0.35736534456102675</v>
      </c>
      <c r="G118" s="19">
        <v>0.6427557454968165</v>
      </c>
      <c r="H118" s="4">
        <v>0.7619409792489715</v>
      </c>
    </row>
    <row r="119" spans="1:8" ht="15" thickBot="1">
      <c r="A119" s="14">
        <v>4335</v>
      </c>
      <c r="B119" s="14">
        <v>109</v>
      </c>
      <c r="C119" s="15" t="s">
        <v>18</v>
      </c>
      <c r="D119" s="16" t="s">
        <v>99</v>
      </c>
      <c r="E119" s="7">
        <v>0.6310786652531233</v>
      </c>
      <c r="F119" s="6">
        <v>0.45497731837958144</v>
      </c>
      <c r="G119" s="10">
        <v>0.6425024654489895</v>
      </c>
      <c r="H119" s="6">
        <v>0.795756211930799</v>
      </c>
    </row>
    <row r="120" spans="1:8" ht="15" thickBot="1">
      <c r="A120" s="3">
        <v>4344</v>
      </c>
      <c r="B120" s="3">
        <v>110</v>
      </c>
      <c r="C120" s="17" t="s">
        <v>18</v>
      </c>
      <c r="D120" s="18" t="s">
        <v>13</v>
      </c>
      <c r="E120" s="5">
        <v>0.5683941687006774</v>
      </c>
      <c r="F120" s="4">
        <v>0.4018588320229703</v>
      </c>
      <c r="G120" s="19">
        <v>0.641661068776237</v>
      </c>
      <c r="H120" s="4">
        <v>0.661662605302825</v>
      </c>
    </row>
    <row r="121" spans="1:8" ht="15" thickBot="1">
      <c r="A121" s="14">
        <v>4347</v>
      </c>
      <c r="B121" s="14">
        <v>111</v>
      </c>
      <c r="C121" s="15" t="s">
        <v>18</v>
      </c>
      <c r="D121" s="16" t="s">
        <v>85</v>
      </c>
      <c r="E121" s="7">
        <v>0.7103623113737355</v>
      </c>
      <c r="F121" s="6">
        <v>0.6765011155461099</v>
      </c>
      <c r="G121" s="10">
        <v>0.6414068797384945</v>
      </c>
      <c r="H121" s="6">
        <v>0.8131789388366022</v>
      </c>
    </row>
    <row r="122" spans="1:8" ht="15" thickBot="1">
      <c r="A122" s="3">
        <v>4386</v>
      </c>
      <c r="B122" s="3">
        <v>112</v>
      </c>
      <c r="C122" s="17" t="s">
        <v>18</v>
      </c>
      <c r="D122" s="18" t="s">
        <v>152</v>
      </c>
      <c r="E122" s="5">
        <v>0.5785182663717765</v>
      </c>
      <c r="F122" s="4">
        <v>0.4320248799807288</v>
      </c>
      <c r="G122" s="19">
        <v>0.6382466438606558</v>
      </c>
      <c r="H122" s="4">
        <v>0.6652832752739449</v>
      </c>
    </row>
    <row r="123" spans="1:8" ht="15" thickBot="1">
      <c r="A123" s="14">
        <v>4402</v>
      </c>
      <c r="B123" s="14">
        <v>113</v>
      </c>
      <c r="C123" s="15" t="s">
        <v>18</v>
      </c>
      <c r="D123" s="16" t="s">
        <v>170</v>
      </c>
      <c r="E123" s="7">
        <v>0.6807414497439959</v>
      </c>
      <c r="F123" s="6">
        <v>0.5705981982203303</v>
      </c>
      <c r="G123" s="10">
        <v>0.6366707153828767</v>
      </c>
      <c r="H123" s="6">
        <v>0.8349554356287807</v>
      </c>
    </row>
    <row r="124" spans="1:8" ht="15" thickBot="1">
      <c r="A124" s="3">
        <v>4403</v>
      </c>
      <c r="B124" s="3">
        <v>114</v>
      </c>
      <c r="C124" s="17" t="s">
        <v>18</v>
      </c>
      <c r="D124" s="18" t="s">
        <v>129</v>
      </c>
      <c r="E124" s="5">
        <v>0.5596069599643897</v>
      </c>
      <c r="F124" s="4">
        <v>0.407791592042995</v>
      </c>
      <c r="G124" s="19">
        <v>0.6366207207414716</v>
      </c>
      <c r="H124" s="4">
        <v>0.6344085671087025</v>
      </c>
    </row>
    <row r="125" spans="1:8" ht="15" thickBot="1">
      <c r="A125" s="14">
        <v>4415</v>
      </c>
      <c r="B125" s="14">
        <v>115</v>
      </c>
      <c r="C125" s="15" t="s">
        <v>18</v>
      </c>
      <c r="D125" s="16" t="s">
        <v>83</v>
      </c>
      <c r="E125" s="7">
        <v>0.49091393556990803</v>
      </c>
      <c r="F125" s="6">
        <v>0.3676505462945212</v>
      </c>
      <c r="G125" s="10">
        <v>0.635577890129865</v>
      </c>
      <c r="H125" s="6">
        <v>0.46951337028533796</v>
      </c>
    </row>
    <row r="126" spans="1:8" ht="15" thickBot="1">
      <c r="A126" s="3">
        <v>4417</v>
      </c>
      <c r="B126" s="3">
        <v>116</v>
      </c>
      <c r="C126" s="17" t="s">
        <v>18</v>
      </c>
      <c r="D126" s="18" t="s">
        <v>183</v>
      </c>
      <c r="E126" s="5">
        <v>0.5814698532926948</v>
      </c>
      <c r="F126" s="4">
        <v>0.39087026004329684</v>
      </c>
      <c r="G126" s="19">
        <v>0.63553388575766</v>
      </c>
      <c r="H126" s="4">
        <v>0.7180054140771278</v>
      </c>
    </row>
    <row r="127" spans="1:8" ht="15" thickBot="1">
      <c r="A127" s="14">
        <v>4421</v>
      </c>
      <c r="B127" s="14">
        <v>117</v>
      </c>
      <c r="C127" s="15" t="s">
        <v>18</v>
      </c>
      <c r="D127" s="16" t="s">
        <v>32</v>
      </c>
      <c r="E127" s="7">
        <v>0.6966023592403136</v>
      </c>
      <c r="F127" s="6">
        <v>0.58247308982529</v>
      </c>
      <c r="G127" s="10">
        <v>0.6350595167359874</v>
      </c>
      <c r="H127" s="6">
        <v>0.8722744711596635</v>
      </c>
    </row>
    <row r="128" spans="1:8" ht="15" thickBot="1">
      <c r="A128" s="3">
        <v>4431</v>
      </c>
      <c r="B128" s="3">
        <v>118</v>
      </c>
      <c r="C128" s="17" t="s">
        <v>18</v>
      </c>
      <c r="D128" s="18" t="s">
        <v>56</v>
      </c>
      <c r="E128" s="5">
        <v>0.5416967855056818</v>
      </c>
      <c r="F128" s="4">
        <v>0.3802489272565002</v>
      </c>
      <c r="G128" s="19">
        <v>0.634415505655474</v>
      </c>
      <c r="H128" s="4">
        <v>0.6104259236050713</v>
      </c>
    </row>
    <row r="129" spans="1:8" ht="15" thickBot="1">
      <c r="A129" s="14">
        <v>4435</v>
      </c>
      <c r="B129" s="14">
        <v>119</v>
      </c>
      <c r="C129" s="15" t="s">
        <v>18</v>
      </c>
      <c r="D129" s="16" t="s">
        <v>19</v>
      </c>
      <c r="E129" s="7">
        <v>0.6877062122808806</v>
      </c>
      <c r="F129" s="6">
        <v>0.6118320355461693</v>
      </c>
      <c r="G129" s="10">
        <v>0.6338800927579207</v>
      </c>
      <c r="H129" s="6">
        <v>0.8174065085385521</v>
      </c>
    </row>
    <row r="130" spans="1:8" ht="15" thickBot="1">
      <c r="A130" s="3">
        <v>4441</v>
      </c>
      <c r="B130" s="3">
        <v>120</v>
      </c>
      <c r="C130" s="17" t="s">
        <v>18</v>
      </c>
      <c r="D130" s="18" t="s">
        <v>117</v>
      </c>
      <c r="E130" s="5">
        <v>0.6638850583452469</v>
      </c>
      <c r="F130" s="4">
        <v>0.5553266817467192</v>
      </c>
      <c r="G130" s="19">
        <v>0.6332381564913822</v>
      </c>
      <c r="H130" s="4">
        <v>0.8030903367976394</v>
      </c>
    </row>
    <row r="131" spans="1:8" ht="15" thickBot="1">
      <c r="A131" s="14">
        <v>4465</v>
      </c>
      <c r="B131" s="14">
        <v>121</v>
      </c>
      <c r="C131" s="15" t="s">
        <v>18</v>
      </c>
      <c r="D131" s="16" t="s">
        <v>116</v>
      </c>
      <c r="E131" s="7">
        <v>0.566525748663776</v>
      </c>
      <c r="F131" s="6">
        <v>0.35199519260375967</v>
      </c>
      <c r="G131" s="10">
        <v>0.6305823140358515</v>
      </c>
      <c r="H131" s="6">
        <v>0.716999739351717</v>
      </c>
    </row>
    <row r="132" spans="1:8" ht="15" thickBot="1">
      <c r="A132" s="3">
        <v>4473</v>
      </c>
      <c r="B132" s="3">
        <v>122</v>
      </c>
      <c r="C132" s="17" t="s">
        <v>18</v>
      </c>
      <c r="D132" s="18" t="s">
        <v>45</v>
      </c>
      <c r="E132" s="5">
        <v>0.7475871786231836</v>
      </c>
      <c r="F132" s="4">
        <v>0.77899543808645</v>
      </c>
      <c r="G132" s="19">
        <v>0.6302513602551626</v>
      </c>
      <c r="H132" s="4">
        <v>0.8335147375279381</v>
      </c>
    </row>
    <row r="133" spans="1:8" ht="15" thickBot="1">
      <c r="A133" s="14">
        <v>4481</v>
      </c>
      <c r="B133" s="14">
        <v>123</v>
      </c>
      <c r="C133" s="15" t="s">
        <v>18</v>
      </c>
      <c r="D133" s="16" t="s">
        <v>64</v>
      </c>
      <c r="E133" s="7">
        <v>0.6623269614097544</v>
      </c>
      <c r="F133" s="6">
        <v>0.6061605234209712</v>
      </c>
      <c r="G133" s="10">
        <v>0.6297154151983373</v>
      </c>
      <c r="H133" s="6">
        <v>0.751104945609955</v>
      </c>
    </row>
    <row r="134" spans="1:8" ht="15" thickBot="1">
      <c r="A134" s="3">
        <v>4484</v>
      </c>
      <c r="B134" s="3">
        <v>124</v>
      </c>
      <c r="C134" s="17" t="s">
        <v>18</v>
      </c>
      <c r="D134" s="18" t="s">
        <v>65</v>
      </c>
      <c r="E134" s="5">
        <v>0.5588234136887794</v>
      </c>
      <c r="F134" s="4">
        <v>0.24872978427847214</v>
      </c>
      <c r="G134" s="19">
        <v>0.6294544060090396</v>
      </c>
      <c r="H134" s="4">
        <v>0.7982860507788265</v>
      </c>
    </row>
    <row r="135" spans="1:8" ht="15" thickBot="1">
      <c r="A135" s="14">
        <v>4496</v>
      </c>
      <c r="B135" s="14">
        <v>125</v>
      </c>
      <c r="C135" s="15" t="s">
        <v>18</v>
      </c>
      <c r="D135" s="16" t="s">
        <v>139</v>
      </c>
      <c r="E135" s="7">
        <v>0.5964350538773258</v>
      </c>
      <c r="F135" s="6">
        <v>0.4302226907635211</v>
      </c>
      <c r="G135" s="10">
        <v>0.6286091538219566</v>
      </c>
      <c r="H135" s="6">
        <v>0.7304733170464999</v>
      </c>
    </row>
    <row r="136" spans="1:8" ht="15" thickBot="1">
      <c r="A136" s="3">
        <v>4506</v>
      </c>
      <c r="B136" s="3">
        <v>126</v>
      </c>
      <c r="C136" s="17" t="s">
        <v>18</v>
      </c>
      <c r="D136" s="18" t="s">
        <v>134</v>
      </c>
      <c r="E136" s="5">
        <v>0.6470613640145355</v>
      </c>
      <c r="F136" s="4">
        <v>0.47967306056965353</v>
      </c>
      <c r="G136" s="19">
        <v>0.6273529746196185</v>
      </c>
      <c r="H136" s="4">
        <v>0.8341580568543349</v>
      </c>
    </row>
    <row r="137" spans="1:8" ht="15" thickBot="1">
      <c r="A137" s="14">
        <v>4510</v>
      </c>
      <c r="B137" s="14">
        <v>127</v>
      </c>
      <c r="C137" s="15" t="s">
        <v>18</v>
      </c>
      <c r="D137" s="16" t="s">
        <v>154</v>
      </c>
      <c r="E137" s="7">
        <v>0.5231182456730268</v>
      </c>
      <c r="F137" s="6">
        <v>0.22766614716307165</v>
      </c>
      <c r="G137" s="10">
        <v>0.6270835980325145</v>
      </c>
      <c r="H137" s="6">
        <v>0.7146049918234942</v>
      </c>
    </row>
    <row r="138" spans="1:8" ht="15" thickBot="1">
      <c r="A138" s="3">
        <v>4524</v>
      </c>
      <c r="B138" s="3">
        <v>128</v>
      </c>
      <c r="C138" s="17" t="s">
        <v>18</v>
      </c>
      <c r="D138" s="18" t="s">
        <v>178</v>
      </c>
      <c r="E138" s="5">
        <v>0.5182246400519694</v>
      </c>
      <c r="F138" s="4">
        <v>0.3894223547786386</v>
      </c>
      <c r="G138" s="19">
        <v>0.6261646282848902</v>
      </c>
      <c r="H138" s="4">
        <v>0.5390869370923795</v>
      </c>
    </row>
    <row r="139" spans="1:8" ht="15" thickBot="1">
      <c r="A139" s="14">
        <v>4535</v>
      </c>
      <c r="B139" s="14">
        <v>129</v>
      </c>
      <c r="C139" s="15" t="s">
        <v>18</v>
      </c>
      <c r="D139" s="16" t="s">
        <v>141</v>
      </c>
      <c r="E139" s="7">
        <v>0.5834333465662449</v>
      </c>
      <c r="F139" s="6">
        <v>0.4491493392325334</v>
      </c>
      <c r="G139" s="10">
        <v>0.6255308056236848</v>
      </c>
      <c r="H139" s="6">
        <v>0.6756198948425167</v>
      </c>
    </row>
    <row r="140" spans="1:8" ht="15" thickBot="1">
      <c r="A140" s="3">
        <v>4546</v>
      </c>
      <c r="B140" s="3">
        <v>130</v>
      </c>
      <c r="C140" s="17" t="s">
        <v>18</v>
      </c>
      <c r="D140" s="18" t="s">
        <v>185</v>
      </c>
      <c r="E140" s="5">
        <v>0.7264842747360007</v>
      </c>
      <c r="F140" s="4">
        <v>0.7087257229218207</v>
      </c>
      <c r="G140" s="19">
        <v>0.6249211160311242</v>
      </c>
      <c r="H140" s="4">
        <v>0.8458059852550577</v>
      </c>
    </row>
    <row r="141" spans="1:8" ht="15" thickBot="1">
      <c r="A141" s="14">
        <v>4564</v>
      </c>
      <c r="B141" s="14">
        <v>131</v>
      </c>
      <c r="C141" s="15" t="s">
        <v>18</v>
      </c>
      <c r="D141" s="16" t="s">
        <v>73</v>
      </c>
      <c r="E141" s="7">
        <v>0.5874686081389943</v>
      </c>
      <c r="F141" s="6">
        <v>0.40307774497446225</v>
      </c>
      <c r="G141" s="10">
        <v>0.623519013018115</v>
      </c>
      <c r="H141" s="6">
        <v>0.7358090664244057</v>
      </c>
    </row>
    <row r="142" spans="1:8" ht="15" thickBot="1">
      <c r="A142" s="3">
        <v>4566</v>
      </c>
      <c r="B142" s="3">
        <v>132</v>
      </c>
      <c r="C142" s="17" t="s">
        <v>18</v>
      </c>
      <c r="D142" s="18" t="s">
        <v>5</v>
      </c>
      <c r="E142" s="5">
        <v>0.61061679991289</v>
      </c>
      <c r="F142" s="4">
        <v>0.3206915258238681</v>
      </c>
      <c r="G142" s="19">
        <v>0.6232926297601382</v>
      </c>
      <c r="H142" s="4">
        <v>0.8878662441546635</v>
      </c>
    </row>
    <row r="143" spans="1:8" ht="15" thickBot="1">
      <c r="A143" s="14">
        <v>4589</v>
      </c>
      <c r="B143" s="14">
        <v>133</v>
      </c>
      <c r="C143" s="15" t="s">
        <v>18</v>
      </c>
      <c r="D143" s="16" t="s">
        <v>22</v>
      </c>
      <c r="E143" s="7">
        <v>0.5732711365051648</v>
      </c>
      <c r="F143" s="6">
        <v>0.4180896142712268</v>
      </c>
      <c r="G143" s="10">
        <v>0.621674364625683</v>
      </c>
      <c r="H143" s="6">
        <v>0.6800494306185846</v>
      </c>
    </row>
    <row r="144" spans="1:8" ht="15" thickBot="1">
      <c r="A144" s="3">
        <v>4596</v>
      </c>
      <c r="B144" s="3">
        <v>134</v>
      </c>
      <c r="C144" s="17" t="s">
        <v>18</v>
      </c>
      <c r="D144" s="18" t="s">
        <v>97</v>
      </c>
      <c r="E144" s="5">
        <v>0.5897157603144263</v>
      </c>
      <c r="F144" s="4">
        <v>0.3514587214241914</v>
      </c>
      <c r="G144" s="19">
        <v>0.6204419698834654</v>
      </c>
      <c r="H144" s="4">
        <v>0.7972465896356222</v>
      </c>
    </row>
    <row r="145" spans="1:8" ht="15" thickBot="1">
      <c r="A145" s="14">
        <v>4600</v>
      </c>
      <c r="B145" s="14">
        <v>135</v>
      </c>
      <c r="C145" s="15" t="s">
        <v>18</v>
      </c>
      <c r="D145" s="16" t="s">
        <v>33</v>
      </c>
      <c r="E145" s="7">
        <v>0.6034740580758712</v>
      </c>
      <c r="F145" s="6">
        <v>0.5300050971417176</v>
      </c>
      <c r="G145" s="10">
        <v>0.6198353567237334</v>
      </c>
      <c r="H145" s="6">
        <v>0.6605817203621627</v>
      </c>
    </row>
    <row r="146" spans="1:8" ht="15" thickBot="1">
      <c r="A146" s="3">
        <v>4615</v>
      </c>
      <c r="B146" s="3">
        <v>136</v>
      </c>
      <c r="C146" s="17" t="s">
        <v>18</v>
      </c>
      <c r="D146" s="18" t="s">
        <v>184</v>
      </c>
      <c r="E146" s="5">
        <v>0.598622344878509</v>
      </c>
      <c r="F146" s="4">
        <v>0.4475031156605259</v>
      </c>
      <c r="G146" s="19">
        <v>0.6183133584392517</v>
      </c>
      <c r="H146" s="4">
        <v>0.7300505605357495</v>
      </c>
    </row>
    <row r="147" spans="1:8" ht="15" thickBot="1">
      <c r="A147" s="14">
        <v>4636</v>
      </c>
      <c r="B147" s="14">
        <v>137</v>
      </c>
      <c r="C147" s="15" t="s">
        <v>18</v>
      </c>
      <c r="D147" s="16" t="s">
        <v>172</v>
      </c>
      <c r="E147" s="7">
        <v>0.5000150539818804</v>
      </c>
      <c r="F147" s="6">
        <v>0.2995832330020049</v>
      </c>
      <c r="G147" s="10">
        <v>0.6168709557774403</v>
      </c>
      <c r="H147" s="6">
        <v>0.5835909731661961</v>
      </c>
    </row>
    <row r="148" spans="1:8" ht="15" thickBot="1">
      <c r="A148" s="3">
        <v>4643</v>
      </c>
      <c r="B148" s="3">
        <v>138</v>
      </c>
      <c r="C148" s="17" t="s">
        <v>18</v>
      </c>
      <c r="D148" s="18" t="s">
        <v>159</v>
      </c>
      <c r="E148" s="5">
        <v>0.5897670580583039</v>
      </c>
      <c r="F148" s="4">
        <v>0.43757049893401645</v>
      </c>
      <c r="G148" s="19">
        <v>0.6162917039924365</v>
      </c>
      <c r="H148" s="4">
        <v>0.7154389712484587</v>
      </c>
    </row>
    <row r="149" spans="1:8" ht="15" thickBot="1">
      <c r="A149" s="14">
        <v>4656</v>
      </c>
      <c r="B149" s="14">
        <v>139</v>
      </c>
      <c r="C149" s="15" t="s">
        <v>18</v>
      </c>
      <c r="D149" s="16" t="s">
        <v>158</v>
      </c>
      <c r="E149" s="7">
        <v>0.5880789512743797</v>
      </c>
      <c r="F149" s="6">
        <v>0.3260613683162661</v>
      </c>
      <c r="G149" s="10">
        <v>0.6150858932823294</v>
      </c>
      <c r="H149" s="6">
        <v>0.8230895922245437</v>
      </c>
    </row>
    <row r="150" spans="1:8" ht="15" thickBot="1">
      <c r="A150" s="3">
        <v>4657</v>
      </c>
      <c r="B150" s="3">
        <v>140</v>
      </c>
      <c r="C150" s="17" t="s">
        <v>18</v>
      </c>
      <c r="D150" s="18" t="s">
        <v>28</v>
      </c>
      <c r="E150" s="5">
        <v>0.4673348898284328</v>
      </c>
      <c r="F150" s="4">
        <v>0.23296268312156446</v>
      </c>
      <c r="G150" s="19">
        <v>0.6150632852535565</v>
      </c>
      <c r="H150" s="4">
        <v>0.5539787011101774</v>
      </c>
    </row>
    <row r="151" spans="1:8" ht="15" thickBot="1">
      <c r="A151" s="14">
        <v>4676</v>
      </c>
      <c r="B151" s="14">
        <v>141</v>
      </c>
      <c r="C151" s="15" t="s">
        <v>18</v>
      </c>
      <c r="D151" s="16" t="s">
        <v>153</v>
      </c>
      <c r="E151" s="7">
        <v>0.6036992286304426</v>
      </c>
      <c r="F151" s="6">
        <v>0.37122088901481237</v>
      </c>
      <c r="G151" s="10">
        <v>0.6139207112721745</v>
      </c>
      <c r="H151" s="6">
        <v>0.825956085604341</v>
      </c>
    </row>
    <row r="152" spans="1:8" ht="15" thickBot="1">
      <c r="A152" s="3">
        <v>4725</v>
      </c>
      <c r="B152" s="3">
        <v>142</v>
      </c>
      <c r="C152" s="17" t="s">
        <v>18</v>
      </c>
      <c r="D152" s="18" t="s">
        <v>155</v>
      </c>
      <c r="E152" s="5">
        <v>0.5633359025374627</v>
      </c>
      <c r="F152" s="4">
        <v>0.3488730523212489</v>
      </c>
      <c r="G152" s="19">
        <v>0.6098758869346546</v>
      </c>
      <c r="H152" s="4">
        <v>0.7312587683564846</v>
      </c>
    </row>
    <row r="153" spans="1:8" ht="15" thickBot="1">
      <c r="A153" s="14">
        <v>4734</v>
      </c>
      <c r="B153" s="14">
        <v>143</v>
      </c>
      <c r="C153" s="15" t="s">
        <v>18</v>
      </c>
      <c r="D153" s="16" t="s">
        <v>34</v>
      </c>
      <c r="E153" s="7">
        <v>0.5747368283676202</v>
      </c>
      <c r="F153" s="6">
        <v>0.3364952896024375</v>
      </c>
      <c r="G153" s="10">
        <v>0.6091313460449115</v>
      </c>
      <c r="H153" s="6">
        <v>0.7785838494555115</v>
      </c>
    </row>
    <row r="154" spans="1:8" ht="15" thickBot="1">
      <c r="A154" s="3">
        <v>4748</v>
      </c>
      <c r="B154" s="3">
        <v>144</v>
      </c>
      <c r="C154" s="17" t="s">
        <v>18</v>
      </c>
      <c r="D154" s="18" t="s">
        <v>12</v>
      </c>
      <c r="E154" s="5">
        <v>0.5028276401461474</v>
      </c>
      <c r="F154" s="4">
        <v>0.3974775837557417</v>
      </c>
      <c r="G154" s="19">
        <v>0.6081054627313625</v>
      </c>
      <c r="H154" s="4">
        <v>0.5028998739513383</v>
      </c>
    </row>
    <row r="155" spans="1:8" ht="15" thickBot="1">
      <c r="A155" s="14">
        <v>4774</v>
      </c>
      <c r="B155" s="14">
        <v>145</v>
      </c>
      <c r="C155" s="15" t="s">
        <v>18</v>
      </c>
      <c r="D155" s="16" t="s">
        <v>69</v>
      </c>
      <c r="E155" s="7">
        <v>0.6115498037098533</v>
      </c>
      <c r="F155" s="6">
        <v>0.5479986151782501</v>
      </c>
      <c r="G155" s="10">
        <v>0.6052625827912806</v>
      </c>
      <c r="H155" s="6">
        <v>0.6813882131600295</v>
      </c>
    </row>
    <row r="156" spans="1:8" ht="15" thickBot="1">
      <c r="A156" s="3">
        <v>4786</v>
      </c>
      <c r="B156" s="3">
        <v>146</v>
      </c>
      <c r="C156" s="17" t="s">
        <v>18</v>
      </c>
      <c r="D156" s="18" t="s">
        <v>25</v>
      </c>
      <c r="E156" s="5">
        <v>0.6214235210709885</v>
      </c>
      <c r="F156" s="4">
        <v>0.4631434095744176</v>
      </c>
      <c r="G156" s="19">
        <v>0.6033691239250265</v>
      </c>
      <c r="H156" s="4">
        <v>0.7977580297135216</v>
      </c>
    </row>
    <row r="157" spans="1:8" ht="15" thickBot="1">
      <c r="A157" s="14">
        <v>4812</v>
      </c>
      <c r="B157" s="14">
        <v>147</v>
      </c>
      <c r="C157" s="15" t="s">
        <v>18</v>
      </c>
      <c r="D157" s="16" t="s">
        <v>8</v>
      </c>
      <c r="E157" s="7">
        <v>0.6168670680860565</v>
      </c>
      <c r="F157" s="6">
        <v>0.37816417105438427</v>
      </c>
      <c r="G157" s="10">
        <v>0.6009492548192398</v>
      </c>
      <c r="H157" s="6">
        <v>0.8714877783845455</v>
      </c>
    </row>
    <row r="158" spans="1:8" ht="15" thickBot="1">
      <c r="A158" s="3">
        <v>4857</v>
      </c>
      <c r="B158" s="3">
        <v>148</v>
      </c>
      <c r="C158" s="17" t="s">
        <v>18</v>
      </c>
      <c r="D158" s="18" t="s">
        <v>54</v>
      </c>
      <c r="E158" s="5">
        <v>0.5772324039378187</v>
      </c>
      <c r="F158" s="4">
        <v>0.34042919742258615</v>
      </c>
      <c r="G158" s="19">
        <v>0.5966981252653649</v>
      </c>
      <c r="H158" s="4">
        <v>0.7945698891255053</v>
      </c>
    </row>
    <row r="159" spans="1:8" ht="15" thickBot="1">
      <c r="A159" s="14">
        <v>4876</v>
      </c>
      <c r="B159" s="14">
        <v>149</v>
      </c>
      <c r="C159" s="15" t="s">
        <v>18</v>
      </c>
      <c r="D159" s="16" t="s">
        <v>21</v>
      </c>
      <c r="E159" s="7">
        <v>0.476931544240404</v>
      </c>
      <c r="F159" s="6">
        <v>0.39319527605128</v>
      </c>
      <c r="G159" s="10">
        <v>0.5943174068763575</v>
      </c>
      <c r="H159" s="6">
        <v>0.44328194979357466</v>
      </c>
    </row>
    <row r="160" spans="1:8" ht="15" thickBot="1">
      <c r="A160" s="3">
        <v>4899</v>
      </c>
      <c r="B160" s="3">
        <v>150</v>
      </c>
      <c r="C160" s="17" t="s">
        <v>18</v>
      </c>
      <c r="D160" s="18" t="s">
        <v>89</v>
      </c>
      <c r="E160" s="5">
        <v>0.7265099044642833</v>
      </c>
      <c r="F160" s="4">
        <v>0.8074026745470402</v>
      </c>
      <c r="G160" s="19">
        <v>0.5912599002153267</v>
      </c>
      <c r="H160" s="4">
        <v>0.7808671386304833</v>
      </c>
    </row>
    <row r="161" spans="1:8" ht="15" thickBot="1">
      <c r="A161" s="14">
        <v>4939</v>
      </c>
      <c r="B161" s="14">
        <v>151</v>
      </c>
      <c r="C161" s="15" t="s">
        <v>18</v>
      </c>
      <c r="D161" s="16" t="s">
        <v>150</v>
      </c>
      <c r="E161" s="7">
        <v>0.5282374285632422</v>
      </c>
      <c r="F161" s="6">
        <v>0.2773157702362109</v>
      </c>
      <c r="G161" s="10">
        <v>0.5877921441303795</v>
      </c>
      <c r="H161" s="6">
        <v>0.7196043713231361</v>
      </c>
    </row>
    <row r="162" spans="1:8" ht="15" thickBot="1">
      <c r="A162" s="3">
        <v>4947</v>
      </c>
      <c r="B162" s="3">
        <v>152</v>
      </c>
      <c r="C162" s="17" t="s">
        <v>18</v>
      </c>
      <c r="D162" s="18" t="s">
        <v>100</v>
      </c>
      <c r="E162" s="5">
        <v>0.5440632344965073</v>
      </c>
      <c r="F162" s="4">
        <v>0.3795392783638749</v>
      </c>
      <c r="G162" s="19">
        <v>0.5870028602520341</v>
      </c>
      <c r="H162" s="4">
        <v>0.6656475648736129</v>
      </c>
    </row>
    <row r="163" spans="1:8" ht="15" thickBot="1">
      <c r="A163" s="14">
        <v>4952</v>
      </c>
      <c r="B163" s="14">
        <v>153</v>
      </c>
      <c r="C163" s="15" t="s">
        <v>18</v>
      </c>
      <c r="D163" s="16" t="s">
        <v>44</v>
      </c>
      <c r="E163" s="7">
        <v>0.45441887558975935</v>
      </c>
      <c r="F163" s="6">
        <v>0.32562692168080565</v>
      </c>
      <c r="G163" s="10">
        <v>0.5859674379428141</v>
      </c>
      <c r="H163" s="6">
        <v>0.4516622671456584</v>
      </c>
    </row>
    <row r="164" spans="1:8" ht="15" thickBot="1">
      <c r="A164" s="3">
        <v>4972</v>
      </c>
      <c r="B164" s="3">
        <v>154</v>
      </c>
      <c r="C164" s="17" t="s">
        <v>18</v>
      </c>
      <c r="D164" s="18" t="s">
        <v>39</v>
      </c>
      <c r="E164" s="5">
        <v>0.5852659847036851</v>
      </c>
      <c r="F164" s="4">
        <v>0.3961029075907485</v>
      </c>
      <c r="G164" s="19">
        <v>0.583174914963446</v>
      </c>
      <c r="H164" s="4">
        <v>0.7765201315568608</v>
      </c>
    </row>
    <row r="165" spans="1:8" ht="15" thickBot="1">
      <c r="A165" s="14">
        <v>4974</v>
      </c>
      <c r="B165" s="14">
        <v>155</v>
      </c>
      <c r="C165" s="15" t="s">
        <v>18</v>
      </c>
      <c r="D165" s="16" t="s">
        <v>90</v>
      </c>
      <c r="E165" s="7">
        <v>0.5717782665604275</v>
      </c>
      <c r="F165" s="6">
        <v>0.4890577465226852</v>
      </c>
      <c r="G165" s="10">
        <v>0.5829958969159712</v>
      </c>
      <c r="H165" s="6">
        <v>0.6432811562426263</v>
      </c>
    </row>
    <row r="166" spans="1:8" ht="15" thickBot="1">
      <c r="A166" s="3">
        <v>4975</v>
      </c>
      <c r="B166" s="3">
        <v>156</v>
      </c>
      <c r="C166" s="17" t="s">
        <v>18</v>
      </c>
      <c r="D166" s="18" t="s">
        <v>24</v>
      </c>
      <c r="E166" s="5">
        <v>0.5044825239219789</v>
      </c>
      <c r="F166" s="4">
        <v>0.3568973769979142</v>
      </c>
      <c r="G166" s="19">
        <v>0.5829732482771123</v>
      </c>
      <c r="H166" s="4">
        <v>0.5735769464909104</v>
      </c>
    </row>
    <row r="167" spans="1:8" ht="15" thickBot="1">
      <c r="A167" s="14">
        <v>5005</v>
      </c>
      <c r="B167" s="14">
        <v>157</v>
      </c>
      <c r="C167" s="15" t="s">
        <v>18</v>
      </c>
      <c r="D167" s="16" t="s">
        <v>61</v>
      </c>
      <c r="E167" s="7">
        <v>0.6198423833819748</v>
      </c>
      <c r="F167" s="6">
        <v>0.48377136398440934</v>
      </c>
      <c r="G167" s="10">
        <v>0.5788127270710265</v>
      </c>
      <c r="H167" s="6">
        <v>0.7969430590904891</v>
      </c>
    </row>
    <row r="168" spans="1:8" ht="15" thickBot="1">
      <c r="A168" s="3">
        <v>5015</v>
      </c>
      <c r="B168" s="3">
        <v>158</v>
      </c>
      <c r="C168" s="17" t="s">
        <v>18</v>
      </c>
      <c r="D168" s="18" t="s">
        <v>114</v>
      </c>
      <c r="E168" s="5">
        <v>0.4594521808941858</v>
      </c>
      <c r="F168" s="4">
        <v>0.341257113886253</v>
      </c>
      <c r="G168" s="19">
        <v>0.5768799813243933</v>
      </c>
      <c r="H168" s="4">
        <v>0.46021944747191124</v>
      </c>
    </row>
    <row r="169" spans="1:8" ht="15" thickBot="1">
      <c r="A169" s="14">
        <v>5023</v>
      </c>
      <c r="B169" s="14">
        <v>159</v>
      </c>
      <c r="C169" s="15" t="s">
        <v>18</v>
      </c>
      <c r="D169" s="16" t="s">
        <v>148</v>
      </c>
      <c r="E169" s="7">
        <v>0.6222029254668973</v>
      </c>
      <c r="F169" s="6">
        <v>0.4682851912982896</v>
      </c>
      <c r="G169" s="10">
        <v>0.5754006808465013</v>
      </c>
      <c r="H169" s="6">
        <v>0.8229229042559012</v>
      </c>
    </row>
    <row r="170" spans="1:8" ht="15" thickBot="1">
      <c r="A170" s="3">
        <v>5065</v>
      </c>
      <c r="B170" s="3">
        <v>160</v>
      </c>
      <c r="C170" s="17" t="s">
        <v>18</v>
      </c>
      <c r="D170" s="18" t="s">
        <v>27</v>
      </c>
      <c r="E170" s="5">
        <v>0.6005353812956175</v>
      </c>
      <c r="F170" s="4">
        <v>0.4608214589302121</v>
      </c>
      <c r="G170" s="19">
        <v>0.5704982783627285</v>
      </c>
      <c r="H170" s="4">
        <v>0.770286406593912</v>
      </c>
    </row>
    <row r="171" spans="1:8" ht="15" thickBot="1">
      <c r="A171" s="14">
        <v>5066</v>
      </c>
      <c r="B171" s="14">
        <v>161</v>
      </c>
      <c r="C171" s="15" t="s">
        <v>18</v>
      </c>
      <c r="D171" s="16" t="s">
        <v>113</v>
      </c>
      <c r="E171" s="7">
        <v>0.5935030683236979</v>
      </c>
      <c r="F171" s="6">
        <v>0.3860215403022722</v>
      </c>
      <c r="G171" s="10">
        <v>0.5703506521489715</v>
      </c>
      <c r="H171" s="6">
        <v>0.82413701251985</v>
      </c>
    </row>
    <row r="172" spans="1:8" ht="15" thickBot="1">
      <c r="A172" s="3">
        <v>5075</v>
      </c>
      <c r="B172" s="3">
        <v>162</v>
      </c>
      <c r="C172" s="17" t="s">
        <v>18</v>
      </c>
      <c r="D172" s="18" t="s">
        <v>62</v>
      </c>
      <c r="E172" s="5">
        <v>0.5633749022136445</v>
      </c>
      <c r="F172" s="4">
        <v>0.38249613215310785</v>
      </c>
      <c r="G172" s="19">
        <v>0.5696516900405878</v>
      </c>
      <c r="H172" s="4">
        <v>0.7379768844472381</v>
      </c>
    </row>
    <row r="173" spans="1:8" ht="15" thickBot="1">
      <c r="A173" s="14">
        <v>5082</v>
      </c>
      <c r="B173" s="14">
        <v>163</v>
      </c>
      <c r="C173" s="15" t="s">
        <v>18</v>
      </c>
      <c r="D173" s="16" t="s">
        <v>76</v>
      </c>
      <c r="E173" s="7">
        <v>0.6128778420160008</v>
      </c>
      <c r="F173" s="6">
        <v>0.5019192210573078</v>
      </c>
      <c r="G173" s="10">
        <v>0.5684739482074811</v>
      </c>
      <c r="H173" s="6">
        <v>0.7682403567832135</v>
      </c>
    </row>
    <row r="174" spans="1:8" ht="15" thickBot="1">
      <c r="A174" s="3">
        <v>5084</v>
      </c>
      <c r="B174" s="3">
        <v>164</v>
      </c>
      <c r="C174" s="17" t="s">
        <v>18</v>
      </c>
      <c r="D174" s="18" t="s">
        <v>92</v>
      </c>
      <c r="E174" s="5">
        <v>0.48415199169459505</v>
      </c>
      <c r="F174" s="4">
        <v>0.38840967264291876</v>
      </c>
      <c r="G174" s="19">
        <v>0.5682965424178903</v>
      </c>
      <c r="H174" s="4">
        <v>0.4957497600229763</v>
      </c>
    </row>
    <row r="175" spans="1:8" ht="15" thickBot="1">
      <c r="A175" s="14">
        <v>5104</v>
      </c>
      <c r="B175" s="14">
        <v>165</v>
      </c>
      <c r="C175" s="15" t="s">
        <v>18</v>
      </c>
      <c r="D175" s="16" t="s">
        <v>121</v>
      </c>
      <c r="E175" s="7">
        <v>0.47497367371074756</v>
      </c>
      <c r="F175" s="6">
        <v>0.3067306630608713</v>
      </c>
      <c r="G175" s="10">
        <v>0.5659011619901537</v>
      </c>
      <c r="H175" s="6">
        <v>0.5522891960812177</v>
      </c>
    </row>
    <row r="176" spans="1:8" ht="15" thickBot="1">
      <c r="A176" s="3">
        <v>5108</v>
      </c>
      <c r="B176" s="3">
        <v>166</v>
      </c>
      <c r="C176" s="17" t="s">
        <v>18</v>
      </c>
      <c r="D176" s="18" t="s">
        <v>186</v>
      </c>
      <c r="E176" s="5">
        <v>0.5925607283052647</v>
      </c>
      <c r="F176" s="4">
        <v>0.45846692705227704</v>
      </c>
      <c r="G176" s="19">
        <v>0.5649428316781258</v>
      </c>
      <c r="H176" s="4">
        <v>0.7542724261853916</v>
      </c>
    </row>
    <row r="177" spans="1:8" ht="15" thickBot="1">
      <c r="A177" s="14">
        <v>5119</v>
      </c>
      <c r="B177" s="14">
        <v>167</v>
      </c>
      <c r="C177" s="15" t="s">
        <v>18</v>
      </c>
      <c r="D177" s="16" t="s">
        <v>16</v>
      </c>
      <c r="E177" s="7">
        <v>0.5194146842884276</v>
      </c>
      <c r="F177" s="6">
        <v>0.15872128078976697</v>
      </c>
      <c r="G177" s="10">
        <v>0.563320795619533</v>
      </c>
      <c r="H177" s="6">
        <v>0.8362019764559829</v>
      </c>
    </row>
    <row r="178" spans="1:8" ht="15" thickBot="1">
      <c r="A178" s="3">
        <v>5150</v>
      </c>
      <c r="B178" s="3">
        <v>168</v>
      </c>
      <c r="C178" s="17" t="s">
        <v>18</v>
      </c>
      <c r="D178" s="18" t="s">
        <v>82</v>
      </c>
      <c r="E178" s="5">
        <v>0.5219550209945739</v>
      </c>
      <c r="F178" s="4">
        <v>0.3545668615352786</v>
      </c>
      <c r="G178" s="19">
        <v>0.5580953530573747</v>
      </c>
      <c r="H178" s="4">
        <v>0.6532028483910686</v>
      </c>
    </row>
    <row r="179" spans="1:8" ht="15" thickBot="1">
      <c r="A179" s="14">
        <v>5155</v>
      </c>
      <c r="B179" s="14">
        <v>169</v>
      </c>
      <c r="C179" s="15" t="s">
        <v>18</v>
      </c>
      <c r="D179" s="16" t="s">
        <v>147</v>
      </c>
      <c r="E179" s="7">
        <v>0.4921127400284883</v>
      </c>
      <c r="F179" s="6">
        <v>0.3896058558870909</v>
      </c>
      <c r="G179" s="10">
        <v>0.5576554269676923</v>
      </c>
      <c r="H179" s="6">
        <v>0.5290769372306818</v>
      </c>
    </row>
    <row r="180" spans="1:8" ht="15" thickBot="1">
      <c r="A180" s="3">
        <v>5174</v>
      </c>
      <c r="B180" s="3">
        <v>170</v>
      </c>
      <c r="C180" s="17" t="s">
        <v>18</v>
      </c>
      <c r="D180" s="18" t="s">
        <v>107</v>
      </c>
      <c r="E180" s="5">
        <v>0.572845883744341</v>
      </c>
      <c r="F180" s="4">
        <v>0.32301855960732284</v>
      </c>
      <c r="G180" s="19">
        <v>0.555899461468089</v>
      </c>
      <c r="H180" s="4">
        <v>0.8396196301576112</v>
      </c>
    </row>
    <row r="181" spans="1:8" ht="15" thickBot="1">
      <c r="A181" s="14">
        <v>5197</v>
      </c>
      <c r="B181" s="14">
        <v>171</v>
      </c>
      <c r="C181" s="15" t="s">
        <v>18</v>
      </c>
      <c r="D181" s="16" t="s">
        <v>42</v>
      </c>
      <c r="E181" s="7">
        <v>0.5449056097780378</v>
      </c>
      <c r="F181" s="6">
        <v>0.3425703226084835</v>
      </c>
      <c r="G181" s="10">
        <v>0.5515065772617094</v>
      </c>
      <c r="H181" s="6">
        <v>0.7406399294639208</v>
      </c>
    </row>
    <row r="182" spans="1:8" ht="15" thickBot="1">
      <c r="A182" s="3">
        <v>5214</v>
      </c>
      <c r="B182" s="3">
        <v>172</v>
      </c>
      <c r="C182" s="17" t="s">
        <v>18</v>
      </c>
      <c r="D182" s="18" t="s">
        <v>135</v>
      </c>
      <c r="E182" s="5">
        <v>0.5349640371296819</v>
      </c>
      <c r="F182" s="4">
        <v>0.43192254457970986</v>
      </c>
      <c r="G182" s="19">
        <v>0.5487320362527887</v>
      </c>
      <c r="H182" s="4">
        <v>0.6242375305565473</v>
      </c>
    </row>
    <row r="183" spans="1:8" ht="15" thickBot="1">
      <c r="A183" s="14">
        <v>5216</v>
      </c>
      <c r="B183" s="14">
        <v>173</v>
      </c>
      <c r="C183" s="15" t="s">
        <v>18</v>
      </c>
      <c r="D183" s="16" t="s">
        <v>163</v>
      </c>
      <c r="E183" s="7">
        <v>0.6104496284921475</v>
      </c>
      <c r="F183" s="6">
        <v>0.5559667851169027</v>
      </c>
      <c r="G183" s="10">
        <v>0.5483375476769123</v>
      </c>
      <c r="H183" s="6">
        <v>0.7270445526826276</v>
      </c>
    </row>
    <row r="184" spans="1:8" ht="15" thickBot="1">
      <c r="A184" s="3">
        <v>5220</v>
      </c>
      <c r="B184" s="3">
        <v>174</v>
      </c>
      <c r="C184" s="17" t="s">
        <v>18</v>
      </c>
      <c r="D184" s="18" t="s">
        <v>126</v>
      </c>
      <c r="E184" s="5">
        <v>0.579946377909594</v>
      </c>
      <c r="F184" s="4">
        <v>0.4344559913013209</v>
      </c>
      <c r="G184" s="19">
        <v>0.5478084897087584</v>
      </c>
      <c r="H184" s="4">
        <v>0.7575746527187028</v>
      </c>
    </row>
    <row r="185" spans="1:8" ht="15" thickBot="1">
      <c r="A185" s="14">
        <v>5224</v>
      </c>
      <c r="B185" s="14">
        <v>175</v>
      </c>
      <c r="C185" s="15" t="s">
        <v>18</v>
      </c>
      <c r="D185" s="16" t="s">
        <v>87</v>
      </c>
      <c r="E185" s="7">
        <v>0.4567862968932961</v>
      </c>
      <c r="F185" s="6">
        <v>0.40234780941516934</v>
      </c>
      <c r="G185" s="10">
        <v>0.5471730003944537</v>
      </c>
      <c r="H185" s="6">
        <v>0.4208380808702653</v>
      </c>
    </row>
    <row r="186" spans="1:8" ht="15" thickBot="1">
      <c r="A186" s="3">
        <v>5235</v>
      </c>
      <c r="B186" s="3">
        <v>176</v>
      </c>
      <c r="C186" s="17" t="s">
        <v>18</v>
      </c>
      <c r="D186" s="18" t="s">
        <v>108</v>
      </c>
      <c r="E186" s="5">
        <v>0.5316714917298362</v>
      </c>
      <c r="F186" s="4">
        <v>0.343684360556078</v>
      </c>
      <c r="G186" s="19">
        <v>0.545341307469567</v>
      </c>
      <c r="H186" s="4">
        <v>0.7059888071638638</v>
      </c>
    </row>
    <row r="187" spans="1:8" ht="15" thickBot="1">
      <c r="A187" s="14">
        <v>5265</v>
      </c>
      <c r="B187" s="14">
        <v>177</v>
      </c>
      <c r="C187" s="15" t="s">
        <v>18</v>
      </c>
      <c r="D187" s="16" t="s">
        <v>3</v>
      </c>
      <c r="E187" s="7">
        <v>0.5683781412169855</v>
      </c>
      <c r="F187" s="6">
        <v>0.38565101105255595</v>
      </c>
      <c r="G187" s="10">
        <v>0.5415153374420506</v>
      </c>
      <c r="H187" s="6">
        <v>0.7779680751563502</v>
      </c>
    </row>
    <row r="188" spans="1:8" ht="15" thickBot="1">
      <c r="A188" s="3">
        <v>5312</v>
      </c>
      <c r="B188" s="3">
        <v>178</v>
      </c>
      <c r="C188" s="17" t="s">
        <v>18</v>
      </c>
      <c r="D188" s="18" t="s">
        <v>122</v>
      </c>
      <c r="E188" s="5">
        <v>0.5464060278090503</v>
      </c>
      <c r="F188" s="4">
        <v>0.4620875795882862</v>
      </c>
      <c r="G188" s="19">
        <v>0.5334499637806138</v>
      </c>
      <c r="H188" s="4">
        <v>0.6436805400582511</v>
      </c>
    </row>
    <row r="189" spans="1:8" ht="15" thickBot="1">
      <c r="A189" s="14">
        <v>5381</v>
      </c>
      <c r="B189" s="14">
        <v>179</v>
      </c>
      <c r="C189" s="15" t="s">
        <v>18</v>
      </c>
      <c r="D189" s="16" t="s">
        <v>47</v>
      </c>
      <c r="E189" s="7">
        <v>0.5869735568562815</v>
      </c>
      <c r="F189" s="6">
        <v>0.3813952645294047</v>
      </c>
      <c r="G189" s="10">
        <v>0.5162454756197149</v>
      </c>
      <c r="H189" s="6">
        <v>0.8632799304197248</v>
      </c>
    </row>
    <row r="190" spans="1:8" ht="15" thickBot="1">
      <c r="A190" s="3">
        <v>5393</v>
      </c>
      <c r="B190" s="3">
        <v>180</v>
      </c>
      <c r="C190" s="17" t="s">
        <v>18</v>
      </c>
      <c r="D190" s="18" t="s">
        <v>143</v>
      </c>
      <c r="E190" s="5">
        <v>0.5170547041988427</v>
      </c>
      <c r="F190" s="4">
        <v>0.3728576564902252</v>
      </c>
      <c r="G190" s="19">
        <v>0.5123697769730655</v>
      </c>
      <c r="H190" s="4">
        <v>0.6659366791332375</v>
      </c>
    </row>
    <row r="191" spans="1:8" ht="15" thickBot="1">
      <c r="A191" s="14">
        <v>5405</v>
      </c>
      <c r="B191" s="14">
        <v>181</v>
      </c>
      <c r="C191" s="15" t="s">
        <v>18</v>
      </c>
      <c r="D191" s="16" t="s">
        <v>102</v>
      </c>
      <c r="E191" s="7">
        <v>0.5276051849045202</v>
      </c>
      <c r="F191" s="6">
        <v>0.33379365329610966</v>
      </c>
      <c r="G191" s="10">
        <v>0.5090927660320326</v>
      </c>
      <c r="H191" s="6">
        <v>0.7399291353854187</v>
      </c>
    </row>
    <row r="192" spans="1:8" ht="15" thickBot="1">
      <c r="A192" s="3">
        <v>5421</v>
      </c>
      <c r="B192" s="3">
        <v>182</v>
      </c>
      <c r="C192" s="17" t="s">
        <v>18</v>
      </c>
      <c r="D192" s="18" t="s">
        <v>115</v>
      </c>
      <c r="E192" s="5">
        <v>0.4794764497979286</v>
      </c>
      <c r="F192" s="4">
        <v>0.3188034122076891</v>
      </c>
      <c r="G192" s="19">
        <v>0.5052255804938646</v>
      </c>
      <c r="H192" s="4">
        <v>0.6144003566922323</v>
      </c>
    </row>
    <row r="193" spans="1:8" ht="15" thickBot="1">
      <c r="A193" s="14">
        <v>5432</v>
      </c>
      <c r="B193" s="14">
        <v>183</v>
      </c>
      <c r="C193" s="15" t="s">
        <v>18</v>
      </c>
      <c r="D193" s="16" t="s">
        <v>175</v>
      </c>
      <c r="E193" s="7">
        <v>0.6201303075023497</v>
      </c>
      <c r="F193" s="6">
        <v>0.6377698346184424</v>
      </c>
      <c r="G193" s="10">
        <v>0.5027936508138706</v>
      </c>
      <c r="H193" s="6">
        <v>0.7198274370747362</v>
      </c>
    </row>
    <row r="194" spans="1:8" ht="15" thickBot="1">
      <c r="A194" s="3">
        <v>5455</v>
      </c>
      <c r="B194" s="3">
        <v>184</v>
      </c>
      <c r="C194" s="17" t="s">
        <v>18</v>
      </c>
      <c r="D194" s="18" t="s">
        <v>63</v>
      </c>
      <c r="E194" s="5">
        <v>0.5599416011196524</v>
      </c>
      <c r="F194" s="4">
        <v>0.3340838275740762</v>
      </c>
      <c r="G194" s="19">
        <v>0.4907547001562049</v>
      </c>
      <c r="H194" s="4">
        <v>0.8549862756286762</v>
      </c>
    </row>
    <row r="195" spans="1:8" ht="15" thickBot="1">
      <c r="A195" s="14">
        <v>5508</v>
      </c>
      <c r="B195" s="14">
        <v>185</v>
      </c>
      <c r="C195" s="15" t="s">
        <v>18</v>
      </c>
      <c r="D195" s="16" t="s">
        <v>23</v>
      </c>
      <c r="E195" s="7">
        <v>0.4708282601902794</v>
      </c>
      <c r="F195" s="6">
        <v>0.2606955064451465</v>
      </c>
      <c r="G195" s="10">
        <v>0.4665614532353256</v>
      </c>
      <c r="H195" s="6">
        <v>0.6852278208903662</v>
      </c>
    </row>
    <row r="197" ht="12.75">
      <c r="B197" s="11" t="s">
        <v>202</v>
      </c>
    </row>
  </sheetData>
  <sheetProtection password="CDF8" sheet="1" objects="1" scenarios="1"/>
  <mergeCells count="18">
    <mergeCell ref="F9:F10"/>
    <mergeCell ref="G9:G10"/>
    <mergeCell ref="H9:H10"/>
    <mergeCell ref="A8:B8"/>
    <mergeCell ref="C8:D8"/>
    <mergeCell ref="A9:B9"/>
    <mergeCell ref="C9:C10"/>
    <mergeCell ref="D9:D10"/>
    <mergeCell ref="E9:E10"/>
    <mergeCell ref="A3:B7"/>
    <mergeCell ref="C3:D4"/>
    <mergeCell ref="E3:E4"/>
    <mergeCell ref="F3:F4"/>
    <mergeCell ref="G3:G4"/>
    <mergeCell ref="H3:H4"/>
    <mergeCell ref="C5:D5"/>
    <mergeCell ref="C6:D6"/>
    <mergeCell ref="C7:D7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7"/>
  <dimension ref="A1:L197"/>
  <sheetViews>
    <sheetView showGridLines="0" zoomScalePageLayoutView="0" workbookViewId="0" topLeftCell="A1">
      <pane xSplit="2" ySplit="10" topLeftCell="C11" activePane="bottomRight" state="frozen"/>
      <selection pane="topLeft" activeCell="A9" sqref="A9:B9"/>
      <selection pane="topRight" activeCell="A9" sqref="A9:B9"/>
      <selection pane="bottomLeft" activeCell="A9" sqref="A9:B9"/>
      <selection pane="bottomRight" activeCell="A9" sqref="A9:B9"/>
    </sheetView>
  </sheetViews>
  <sheetFormatPr defaultColWidth="9.140625" defaultRowHeight="15"/>
  <cols>
    <col min="1" max="2" width="14.7109375" style="11" customWidth="1"/>
    <col min="3" max="3" width="4.421875" style="12" bestFit="1" customWidth="1"/>
    <col min="4" max="4" width="26.57421875" style="13" bestFit="1" customWidth="1"/>
    <col min="5" max="6" width="13.7109375" style="12" customWidth="1"/>
    <col min="7" max="7" width="13.7109375" style="13" customWidth="1"/>
    <col min="8" max="8" width="13.7109375" style="12" customWidth="1"/>
    <col min="9" max="9" width="3.7109375" style="23" customWidth="1"/>
    <col min="10" max="10" width="15.421875" style="23" bestFit="1" customWidth="1"/>
    <col min="11" max="11" width="21.8515625" style="23" customWidth="1"/>
    <col min="12" max="12" width="9.140625" style="23" customWidth="1"/>
    <col min="13" max="13" width="3.7109375" style="23" customWidth="1"/>
    <col min="14" max="225" width="9.140625" style="2" customWidth="1"/>
    <col min="226" max="226" width="19.57421875" style="2" customWidth="1"/>
    <col min="227" max="227" width="9.421875" style="2" customWidth="1"/>
    <col min="228" max="228" width="16.421875" style="2" customWidth="1"/>
    <col min="229" max="229" width="19.57421875" style="2" customWidth="1"/>
    <col min="230" max="230" width="15.7109375" style="2" customWidth="1"/>
    <col min="231" max="231" width="11.28125" style="2" customWidth="1"/>
    <col min="232" max="232" width="16.7109375" style="2" customWidth="1"/>
    <col min="233" max="233" width="4.140625" style="2" customWidth="1"/>
    <col min="234" max="234" width="3.8515625" style="2" customWidth="1"/>
    <col min="235" max="235" width="4.28125" style="2" customWidth="1"/>
    <col min="236" max="238" width="4.00390625" style="2" customWidth="1"/>
    <col min="239" max="239" width="3.8515625" style="2" customWidth="1"/>
    <col min="240" max="241" width="4.28125" style="2" customWidth="1"/>
    <col min="242" max="243" width="4.140625" style="2" customWidth="1"/>
    <col min="244" max="245" width="3.8515625" style="2" customWidth="1"/>
    <col min="246" max="246" width="3.57421875" style="2" customWidth="1"/>
    <col min="247" max="247" width="4.00390625" style="2" customWidth="1"/>
    <col min="248" max="249" width="4.140625" style="2" customWidth="1"/>
    <col min="250" max="251" width="4.00390625" style="2" customWidth="1"/>
    <col min="252" max="252" width="3.8515625" style="2" customWidth="1"/>
    <col min="253" max="253" width="4.140625" style="2" customWidth="1"/>
    <col min="254" max="16384" width="9.140625" style="2" customWidth="1"/>
  </cols>
  <sheetData>
    <row r="1" spans="1:8" ht="61.5" customHeight="1">
      <c r="A1" s="1"/>
      <c r="B1" s="2"/>
      <c r="C1" s="2"/>
      <c r="D1" s="1"/>
      <c r="E1" s="2"/>
      <c r="F1" s="2"/>
      <c r="G1" s="1"/>
      <c r="H1" s="2"/>
    </row>
    <row r="2" spans="1:8" ht="38.25" customHeight="1">
      <c r="A2" s="1"/>
      <c r="B2" s="2"/>
      <c r="C2" s="2"/>
      <c r="D2" s="1"/>
      <c r="E2" s="2"/>
      <c r="F2" s="2"/>
      <c r="G2" s="1"/>
      <c r="H2" s="2"/>
    </row>
    <row r="3" spans="1:8" ht="14.25" customHeight="1">
      <c r="A3" s="27" t="s">
        <v>196</v>
      </c>
      <c r="B3" s="28"/>
      <c r="C3" s="31" t="s">
        <v>18</v>
      </c>
      <c r="D3" s="32"/>
      <c r="E3" s="37" t="s">
        <v>193</v>
      </c>
      <c r="F3" s="37" t="s">
        <v>194</v>
      </c>
      <c r="G3" s="37" t="s">
        <v>195</v>
      </c>
      <c r="H3" s="35" t="s">
        <v>187</v>
      </c>
    </row>
    <row r="4" spans="1:12" ht="14.25" customHeight="1" thickBot="1">
      <c r="A4" s="29"/>
      <c r="B4" s="30"/>
      <c r="C4" s="33"/>
      <c r="D4" s="34"/>
      <c r="E4" s="38"/>
      <c r="F4" s="38"/>
      <c r="G4" s="38"/>
      <c r="H4" s="36"/>
      <c r="J4" s="24"/>
      <c r="K4" s="20"/>
      <c r="L4" s="25"/>
    </row>
    <row r="5" spans="1:12" ht="14.25" customHeight="1" thickBot="1">
      <c r="A5" s="29"/>
      <c r="B5" s="30"/>
      <c r="C5" s="41" t="s">
        <v>201</v>
      </c>
      <c r="D5" s="42"/>
      <c r="E5" s="8">
        <v>0.744058837762663</v>
      </c>
      <c r="F5" s="8">
        <v>0.7023109549066062</v>
      </c>
      <c r="G5" s="8">
        <v>0.7614904640268655</v>
      </c>
      <c r="H5" s="10">
        <v>0.7683750943545171</v>
      </c>
      <c r="J5" s="24"/>
      <c r="K5" s="20"/>
      <c r="L5" s="25"/>
    </row>
    <row r="6" spans="1:12" ht="14.25" customHeight="1" thickBot="1">
      <c r="A6" s="29"/>
      <c r="B6" s="30"/>
      <c r="C6" s="41" t="s">
        <v>190</v>
      </c>
      <c r="D6" s="42"/>
      <c r="E6" s="8">
        <f>MEDIAN(E$11:E$65536)</f>
        <v>0.6008888167497374</v>
      </c>
      <c r="F6" s="8">
        <f>MEDIAN(F$11:F$65536)</f>
        <v>0.40657167696330465</v>
      </c>
      <c r="G6" s="8">
        <f>MEDIAN(G$11:G$65536)</f>
        <v>0.6615557706586617</v>
      </c>
      <c r="H6" s="10">
        <f>MEDIAN(H$11:H$65536)</f>
        <v>0.7358090664244057</v>
      </c>
      <c r="K6" s="26"/>
      <c r="L6" s="26"/>
    </row>
    <row r="7" spans="1:8" ht="14.25" customHeight="1" thickBot="1">
      <c r="A7" s="29"/>
      <c r="B7" s="30"/>
      <c r="C7" s="41" t="s">
        <v>191</v>
      </c>
      <c r="D7" s="42"/>
      <c r="E7" s="8">
        <f>MAX(E$11:E$65536)</f>
        <v>0.7971552193295359</v>
      </c>
      <c r="F7" s="8">
        <f>MAX(F$11:F$65536)</f>
        <v>0.8074026745470402</v>
      </c>
      <c r="G7" s="8">
        <f>MAX(G$11:G$65536)</f>
        <v>0.9039127938279936</v>
      </c>
      <c r="H7" s="10">
        <f>MAX(H$11:H$65536)</f>
        <v>0.942156862745098</v>
      </c>
    </row>
    <row r="8" spans="1:8" ht="14.25" customHeight="1" thickBot="1">
      <c r="A8" s="48" t="s">
        <v>204</v>
      </c>
      <c r="B8" s="49"/>
      <c r="C8" s="41" t="s">
        <v>192</v>
      </c>
      <c r="D8" s="42"/>
      <c r="E8" s="8">
        <f>MIN(E$11:E$65536)</f>
        <v>0.45441887558975935</v>
      </c>
      <c r="F8" s="8">
        <f>MIN(F$11:F$65536)</f>
        <v>0.14339726613387885</v>
      </c>
      <c r="G8" s="8">
        <f>MIN(G$11:G$65536)</f>
        <v>0.4665614532353256</v>
      </c>
      <c r="H8" s="10">
        <f>MIN(H$11:H$65536)</f>
        <v>0.4208380808702653</v>
      </c>
    </row>
    <row r="9" spans="1:8" ht="15.75" customHeight="1" thickBot="1">
      <c r="A9" s="50" t="s">
        <v>199</v>
      </c>
      <c r="B9" s="51"/>
      <c r="C9" s="52" t="s">
        <v>0</v>
      </c>
      <c r="D9" s="54" t="s">
        <v>1</v>
      </c>
      <c r="E9" s="43" t="s">
        <v>193</v>
      </c>
      <c r="F9" s="43" t="s">
        <v>194</v>
      </c>
      <c r="G9" s="43" t="s">
        <v>195</v>
      </c>
      <c r="H9" s="56" t="s">
        <v>187</v>
      </c>
    </row>
    <row r="10" spans="1:8" ht="15" thickBot="1">
      <c r="A10" s="22" t="s">
        <v>188</v>
      </c>
      <c r="B10" s="21" t="s">
        <v>189</v>
      </c>
      <c r="C10" s="53"/>
      <c r="D10" s="55"/>
      <c r="E10" s="45"/>
      <c r="F10" s="44"/>
      <c r="G10" s="45"/>
      <c r="H10" s="57"/>
    </row>
    <row r="11" spans="1:8" ht="15" thickBot="1">
      <c r="A11" s="14">
        <v>122</v>
      </c>
      <c r="B11" s="14">
        <v>1</v>
      </c>
      <c r="C11" s="15" t="s">
        <v>18</v>
      </c>
      <c r="D11" s="16" t="s">
        <v>197</v>
      </c>
      <c r="E11" s="7">
        <v>0.7971552193295359</v>
      </c>
      <c r="F11" s="6">
        <v>0.592102912890569</v>
      </c>
      <c r="G11" s="7">
        <v>0.8572058823529412</v>
      </c>
      <c r="H11" s="10">
        <v>0.942156862745098</v>
      </c>
    </row>
    <row r="12" spans="1:8" ht="15.75" thickBot="1">
      <c r="A12" s="3">
        <v>626</v>
      </c>
      <c r="B12" s="3">
        <v>2</v>
      </c>
      <c r="C12" s="17" t="s">
        <v>18</v>
      </c>
      <c r="D12" s="18" t="s">
        <v>5</v>
      </c>
      <c r="E12" s="5">
        <v>0.61061679991289</v>
      </c>
      <c r="F12" s="4">
        <v>0.3206915258238681</v>
      </c>
      <c r="G12" s="5">
        <v>0.6232926297601382</v>
      </c>
      <c r="H12" s="19">
        <v>0.8878662441546635</v>
      </c>
    </row>
    <row r="13" spans="1:8" ht="15.75" thickBot="1">
      <c r="A13" s="14">
        <v>797</v>
      </c>
      <c r="B13" s="14">
        <v>3</v>
      </c>
      <c r="C13" s="15" t="s">
        <v>18</v>
      </c>
      <c r="D13" s="16" t="s">
        <v>111</v>
      </c>
      <c r="E13" s="7">
        <v>0.7018431488498217</v>
      </c>
      <c r="F13" s="6">
        <v>0.48123141646468026</v>
      </c>
      <c r="G13" s="7">
        <v>0.7488784655404164</v>
      </c>
      <c r="H13" s="10">
        <v>0.8754195645443685</v>
      </c>
    </row>
    <row r="14" spans="1:8" ht="15" thickBot="1">
      <c r="A14" s="3">
        <v>837</v>
      </c>
      <c r="B14" s="3">
        <v>4</v>
      </c>
      <c r="C14" s="17" t="s">
        <v>18</v>
      </c>
      <c r="D14" s="18" t="s">
        <v>32</v>
      </c>
      <c r="E14" s="5">
        <v>0.6966023592403136</v>
      </c>
      <c r="F14" s="4">
        <v>0.58247308982529</v>
      </c>
      <c r="G14" s="5">
        <v>0.6350595167359874</v>
      </c>
      <c r="H14" s="19">
        <v>0.8722744711596635</v>
      </c>
    </row>
    <row r="15" spans="1:8" ht="15" thickBot="1">
      <c r="A15" s="14">
        <v>844</v>
      </c>
      <c r="B15" s="14">
        <v>5</v>
      </c>
      <c r="C15" s="15" t="s">
        <v>18</v>
      </c>
      <c r="D15" s="16" t="s">
        <v>127</v>
      </c>
      <c r="E15" s="7">
        <v>0.6204094309827709</v>
      </c>
      <c r="F15" s="6">
        <v>0.31271367092519564</v>
      </c>
      <c r="G15" s="7">
        <v>0.6767696245697732</v>
      </c>
      <c r="H15" s="10">
        <v>0.8717449974533441</v>
      </c>
    </row>
    <row r="16" spans="1:8" ht="15" thickBot="1">
      <c r="A16" s="3">
        <v>850</v>
      </c>
      <c r="B16" s="3">
        <v>6</v>
      </c>
      <c r="C16" s="17" t="s">
        <v>18</v>
      </c>
      <c r="D16" s="18" t="s">
        <v>8</v>
      </c>
      <c r="E16" s="5">
        <v>0.6168670680860565</v>
      </c>
      <c r="F16" s="4">
        <v>0.37816417105438427</v>
      </c>
      <c r="G16" s="5">
        <v>0.6009492548192398</v>
      </c>
      <c r="H16" s="19">
        <v>0.8714877783845455</v>
      </c>
    </row>
    <row r="17" spans="1:8" ht="15" thickBot="1">
      <c r="A17" s="14">
        <v>884</v>
      </c>
      <c r="B17" s="14">
        <v>7</v>
      </c>
      <c r="C17" s="15" t="s">
        <v>18</v>
      </c>
      <c r="D17" s="16" t="s">
        <v>174</v>
      </c>
      <c r="E17" s="7">
        <v>0.66736654493597</v>
      </c>
      <c r="F17" s="6">
        <v>0.40911835540853336</v>
      </c>
      <c r="G17" s="7">
        <v>0.724155555839357</v>
      </c>
      <c r="H17" s="10">
        <v>0.86882572356002</v>
      </c>
    </row>
    <row r="18" spans="1:8" ht="15" thickBot="1">
      <c r="A18" s="3">
        <v>897</v>
      </c>
      <c r="B18" s="3">
        <v>8</v>
      </c>
      <c r="C18" s="17" t="s">
        <v>18</v>
      </c>
      <c r="D18" s="18" t="s">
        <v>101</v>
      </c>
      <c r="E18" s="5">
        <v>0.6526419220971134</v>
      </c>
      <c r="F18" s="4">
        <v>0.36998482255305437</v>
      </c>
      <c r="G18" s="5">
        <v>0.7197833577415387</v>
      </c>
      <c r="H18" s="19">
        <v>0.8681575859967472</v>
      </c>
    </row>
    <row r="19" spans="1:8" ht="15" thickBot="1">
      <c r="A19" s="14">
        <v>979</v>
      </c>
      <c r="B19" s="14">
        <v>9</v>
      </c>
      <c r="C19" s="15" t="s">
        <v>18</v>
      </c>
      <c r="D19" s="16" t="s">
        <v>47</v>
      </c>
      <c r="E19" s="7">
        <v>0.5869735568562815</v>
      </c>
      <c r="F19" s="6">
        <v>0.3813952645294047</v>
      </c>
      <c r="G19" s="7">
        <v>0.5162454756197149</v>
      </c>
      <c r="H19" s="10">
        <v>0.8632799304197248</v>
      </c>
    </row>
    <row r="20" spans="1:8" ht="15" thickBot="1">
      <c r="A20" s="3">
        <v>1066</v>
      </c>
      <c r="B20" s="3">
        <v>10</v>
      </c>
      <c r="C20" s="17" t="s">
        <v>18</v>
      </c>
      <c r="D20" s="18" t="s">
        <v>50</v>
      </c>
      <c r="E20" s="5">
        <v>0.6542735155773933</v>
      </c>
      <c r="F20" s="4">
        <v>0.4252621904518208</v>
      </c>
      <c r="G20" s="5">
        <v>0.6794587467609505</v>
      </c>
      <c r="H20" s="19">
        <v>0.8580996095194089</v>
      </c>
    </row>
    <row r="21" spans="1:8" ht="15" thickBot="1">
      <c r="A21" s="14">
        <v>1116</v>
      </c>
      <c r="B21" s="14">
        <v>11</v>
      </c>
      <c r="C21" s="15" t="s">
        <v>18</v>
      </c>
      <c r="D21" s="16" t="s">
        <v>63</v>
      </c>
      <c r="E21" s="7">
        <v>0.5599416011196524</v>
      </c>
      <c r="F21" s="6">
        <v>0.3340838275740762</v>
      </c>
      <c r="G21" s="7">
        <v>0.4907547001562049</v>
      </c>
      <c r="H21" s="10">
        <v>0.8549862756286762</v>
      </c>
    </row>
    <row r="22" spans="1:8" ht="15" thickBot="1">
      <c r="A22" s="3">
        <v>1148</v>
      </c>
      <c r="B22" s="3">
        <v>12</v>
      </c>
      <c r="C22" s="17" t="s">
        <v>18</v>
      </c>
      <c r="D22" s="18" t="s">
        <v>166</v>
      </c>
      <c r="E22" s="5">
        <v>0.6913406643140689</v>
      </c>
      <c r="F22" s="4">
        <v>0.5333907185183395</v>
      </c>
      <c r="G22" s="5">
        <v>0.6872827039568784</v>
      </c>
      <c r="H22" s="19">
        <v>0.8533485704669889</v>
      </c>
    </row>
    <row r="23" spans="1:8" ht="15" thickBot="1">
      <c r="A23" s="14">
        <v>1180</v>
      </c>
      <c r="B23" s="14">
        <v>13</v>
      </c>
      <c r="C23" s="15" t="s">
        <v>18</v>
      </c>
      <c r="D23" s="16" t="s">
        <v>4</v>
      </c>
      <c r="E23" s="7">
        <v>0.6554487352547561</v>
      </c>
      <c r="F23" s="6">
        <v>0.4675911320807242</v>
      </c>
      <c r="G23" s="7">
        <v>0.6474911204436348</v>
      </c>
      <c r="H23" s="10">
        <v>0.8512639532399093</v>
      </c>
    </row>
    <row r="24" spans="1:8" ht="15" thickBot="1">
      <c r="A24" s="3">
        <v>1218</v>
      </c>
      <c r="B24" s="3">
        <v>14</v>
      </c>
      <c r="C24" s="17" t="s">
        <v>18</v>
      </c>
      <c r="D24" s="18" t="s">
        <v>137</v>
      </c>
      <c r="E24" s="5">
        <v>0.777499403428545</v>
      </c>
      <c r="F24" s="4">
        <v>0.7474441484444956</v>
      </c>
      <c r="G24" s="5">
        <v>0.7366922687686841</v>
      </c>
      <c r="H24" s="19">
        <v>0.8483617930724555</v>
      </c>
    </row>
    <row r="25" spans="1:8" ht="15" thickBot="1">
      <c r="A25" s="14">
        <v>1247</v>
      </c>
      <c r="B25" s="14">
        <v>15</v>
      </c>
      <c r="C25" s="15" t="s">
        <v>18</v>
      </c>
      <c r="D25" s="16" t="s">
        <v>105</v>
      </c>
      <c r="E25" s="7">
        <v>0.6389223528897384</v>
      </c>
      <c r="F25" s="6">
        <v>0.40720510475231086</v>
      </c>
      <c r="G25" s="7">
        <v>0.6627324085916287</v>
      </c>
      <c r="H25" s="10">
        <v>0.8468295453252759</v>
      </c>
    </row>
    <row r="26" spans="1:8" ht="15" thickBot="1">
      <c r="A26" s="3">
        <v>1274</v>
      </c>
      <c r="B26" s="3">
        <v>16</v>
      </c>
      <c r="C26" s="17" t="s">
        <v>18</v>
      </c>
      <c r="D26" s="18" t="s">
        <v>185</v>
      </c>
      <c r="E26" s="5">
        <v>0.7264842747360007</v>
      </c>
      <c r="F26" s="4">
        <v>0.7087257229218207</v>
      </c>
      <c r="G26" s="5">
        <v>0.6249211160311242</v>
      </c>
      <c r="H26" s="19">
        <v>0.8458059852550577</v>
      </c>
    </row>
    <row r="27" spans="1:8" ht="15" thickBot="1">
      <c r="A27" s="14">
        <v>1374</v>
      </c>
      <c r="B27" s="14">
        <v>17</v>
      </c>
      <c r="C27" s="15" t="s">
        <v>18</v>
      </c>
      <c r="D27" s="16" t="s">
        <v>107</v>
      </c>
      <c r="E27" s="7">
        <v>0.572845883744341</v>
      </c>
      <c r="F27" s="6">
        <v>0.32301855960732284</v>
      </c>
      <c r="G27" s="7">
        <v>0.555899461468089</v>
      </c>
      <c r="H27" s="10">
        <v>0.8396196301576112</v>
      </c>
    </row>
    <row r="28" spans="1:8" ht="15" thickBot="1">
      <c r="A28" s="3">
        <v>1432</v>
      </c>
      <c r="B28" s="3">
        <v>18</v>
      </c>
      <c r="C28" s="17" t="s">
        <v>18</v>
      </c>
      <c r="D28" s="18" t="s">
        <v>16</v>
      </c>
      <c r="E28" s="5">
        <v>0.5194146842884276</v>
      </c>
      <c r="F28" s="4">
        <v>0.15872128078976697</v>
      </c>
      <c r="G28" s="5">
        <v>0.563320795619533</v>
      </c>
      <c r="H28" s="19">
        <v>0.8362019764559829</v>
      </c>
    </row>
    <row r="29" spans="1:8" ht="15" thickBot="1">
      <c r="A29" s="14">
        <v>1434</v>
      </c>
      <c r="B29" s="14">
        <v>19</v>
      </c>
      <c r="C29" s="15" t="s">
        <v>18</v>
      </c>
      <c r="D29" s="16" t="s">
        <v>106</v>
      </c>
      <c r="E29" s="7">
        <v>0.7116760702466931</v>
      </c>
      <c r="F29" s="6">
        <v>0.6310445828294706</v>
      </c>
      <c r="G29" s="7">
        <v>0.667800138237113</v>
      </c>
      <c r="H29" s="10">
        <v>0.8361834896734959</v>
      </c>
    </row>
    <row r="30" spans="1:8" ht="15" thickBot="1">
      <c r="A30" s="3">
        <v>1453</v>
      </c>
      <c r="B30" s="3">
        <v>20</v>
      </c>
      <c r="C30" s="17" t="s">
        <v>18</v>
      </c>
      <c r="D30" s="18" t="s">
        <v>14</v>
      </c>
      <c r="E30" s="5">
        <v>0.6258179874096396</v>
      </c>
      <c r="F30" s="4">
        <v>0.37787413498447914</v>
      </c>
      <c r="G30" s="5">
        <v>0.6641774204546785</v>
      </c>
      <c r="H30" s="19">
        <v>0.8354024067897611</v>
      </c>
    </row>
    <row r="31" spans="1:8" ht="15" thickBot="1">
      <c r="A31" s="14">
        <v>1454</v>
      </c>
      <c r="B31" s="14">
        <v>21</v>
      </c>
      <c r="C31" s="15" t="s">
        <v>18</v>
      </c>
      <c r="D31" s="16" t="s">
        <v>72</v>
      </c>
      <c r="E31" s="7">
        <v>0.6688454123123169</v>
      </c>
      <c r="F31" s="6">
        <v>0.44061557381350436</v>
      </c>
      <c r="G31" s="7">
        <v>0.7305249529596063</v>
      </c>
      <c r="H31" s="10">
        <v>0.8353957101638403</v>
      </c>
    </row>
    <row r="32" spans="1:8" ht="15" thickBot="1">
      <c r="A32" s="3">
        <v>1466</v>
      </c>
      <c r="B32" s="3">
        <v>22</v>
      </c>
      <c r="C32" s="17" t="s">
        <v>18</v>
      </c>
      <c r="D32" s="18" t="s">
        <v>170</v>
      </c>
      <c r="E32" s="5">
        <v>0.6807414497439959</v>
      </c>
      <c r="F32" s="4">
        <v>0.5705981982203303</v>
      </c>
      <c r="G32" s="5">
        <v>0.6366707153828767</v>
      </c>
      <c r="H32" s="19">
        <v>0.8349554356287807</v>
      </c>
    </row>
    <row r="33" spans="1:8" ht="15" thickBot="1">
      <c r="A33" s="14">
        <v>1471</v>
      </c>
      <c r="B33" s="14">
        <v>23</v>
      </c>
      <c r="C33" s="15" t="s">
        <v>18</v>
      </c>
      <c r="D33" s="16" t="s">
        <v>58</v>
      </c>
      <c r="E33" s="7">
        <v>0.7673114321268691</v>
      </c>
      <c r="F33" s="6">
        <v>0.7696887177227263</v>
      </c>
      <c r="G33" s="7">
        <v>0.6974690890430711</v>
      </c>
      <c r="H33" s="10">
        <v>0.8347764896148102</v>
      </c>
    </row>
    <row r="34" spans="1:8" ht="15" thickBot="1">
      <c r="A34" s="3">
        <v>1480</v>
      </c>
      <c r="B34" s="3">
        <v>24</v>
      </c>
      <c r="C34" s="17" t="s">
        <v>18</v>
      </c>
      <c r="D34" s="18" t="s">
        <v>134</v>
      </c>
      <c r="E34" s="5">
        <v>0.6470613640145355</v>
      </c>
      <c r="F34" s="4">
        <v>0.47967306056965353</v>
      </c>
      <c r="G34" s="5">
        <v>0.6273529746196185</v>
      </c>
      <c r="H34" s="19">
        <v>0.8341580568543349</v>
      </c>
    </row>
    <row r="35" spans="1:8" ht="15" thickBot="1">
      <c r="A35" s="14">
        <v>1484</v>
      </c>
      <c r="B35" s="14">
        <v>25</v>
      </c>
      <c r="C35" s="15" t="s">
        <v>18</v>
      </c>
      <c r="D35" s="16" t="s">
        <v>45</v>
      </c>
      <c r="E35" s="7">
        <v>0.7475871786231836</v>
      </c>
      <c r="F35" s="6">
        <v>0.77899543808645</v>
      </c>
      <c r="G35" s="7">
        <v>0.6302513602551626</v>
      </c>
      <c r="H35" s="10">
        <v>0.8335147375279381</v>
      </c>
    </row>
    <row r="36" spans="1:8" ht="15" thickBot="1">
      <c r="A36" s="3">
        <v>1530</v>
      </c>
      <c r="B36" s="3">
        <v>26</v>
      </c>
      <c r="C36" s="17" t="s">
        <v>18</v>
      </c>
      <c r="D36" s="18" t="s">
        <v>110</v>
      </c>
      <c r="E36" s="5">
        <v>0.6477535219288515</v>
      </c>
      <c r="F36" s="4">
        <v>0.4362772098165838</v>
      </c>
      <c r="G36" s="5">
        <v>0.6766548521083797</v>
      </c>
      <c r="H36" s="19">
        <v>0.8303285038615908</v>
      </c>
    </row>
    <row r="37" spans="1:8" ht="15" thickBot="1">
      <c r="A37" s="14">
        <v>1541</v>
      </c>
      <c r="B37" s="14">
        <v>27</v>
      </c>
      <c r="C37" s="15" t="s">
        <v>18</v>
      </c>
      <c r="D37" s="16" t="s">
        <v>43</v>
      </c>
      <c r="E37" s="7">
        <v>0.6288988184949118</v>
      </c>
      <c r="F37" s="6">
        <v>0.3397979385416683</v>
      </c>
      <c r="G37" s="7">
        <v>0.7175888902824812</v>
      </c>
      <c r="H37" s="10">
        <v>0.829309626660586</v>
      </c>
    </row>
    <row r="38" spans="1:8" ht="15" thickBot="1">
      <c r="A38" s="3">
        <v>1591</v>
      </c>
      <c r="B38" s="3">
        <v>28</v>
      </c>
      <c r="C38" s="17" t="s">
        <v>18</v>
      </c>
      <c r="D38" s="18" t="s">
        <v>77</v>
      </c>
      <c r="E38" s="5">
        <v>0.7183143139568073</v>
      </c>
      <c r="F38" s="4">
        <v>0.6582932076283542</v>
      </c>
      <c r="G38" s="5">
        <v>0.6705692932578576</v>
      </c>
      <c r="H38" s="19">
        <v>0.8260804409842103</v>
      </c>
    </row>
    <row r="39" spans="1:8" ht="15" thickBot="1">
      <c r="A39" s="14">
        <v>1595</v>
      </c>
      <c r="B39" s="14">
        <v>29</v>
      </c>
      <c r="C39" s="15" t="s">
        <v>18</v>
      </c>
      <c r="D39" s="16" t="s">
        <v>153</v>
      </c>
      <c r="E39" s="7">
        <v>0.6036992286304426</v>
      </c>
      <c r="F39" s="6">
        <v>0.37122088901481237</v>
      </c>
      <c r="G39" s="7">
        <v>0.6139207112721745</v>
      </c>
      <c r="H39" s="10">
        <v>0.825956085604341</v>
      </c>
    </row>
    <row r="40" spans="1:8" ht="15" thickBot="1">
      <c r="A40" s="3">
        <v>1623</v>
      </c>
      <c r="B40" s="3">
        <v>30</v>
      </c>
      <c r="C40" s="17" t="s">
        <v>18</v>
      </c>
      <c r="D40" s="18" t="s">
        <v>113</v>
      </c>
      <c r="E40" s="5">
        <v>0.5935030683236979</v>
      </c>
      <c r="F40" s="4">
        <v>0.3860215403022722</v>
      </c>
      <c r="G40" s="5">
        <v>0.5703506521489715</v>
      </c>
      <c r="H40" s="19">
        <v>0.82413701251985</v>
      </c>
    </row>
    <row r="41" spans="1:8" ht="15" thickBot="1">
      <c r="A41" s="14">
        <v>1640</v>
      </c>
      <c r="B41" s="14">
        <v>31</v>
      </c>
      <c r="C41" s="15" t="s">
        <v>18</v>
      </c>
      <c r="D41" s="16" t="s">
        <v>158</v>
      </c>
      <c r="E41" s="7">
        <v>0.5880789512743797</v>
      </c>
      <c r="F41" s="6">
        <v>0.3260613683162661</v>
      </c>
      <c r="G41" s="7">
        <v>0.6150858932823294</v>
      </c>
      <c r="H41" s="10">
        <v>0.8230895922245437</v>
      </c>
    </row>
    <row r="42" spans="1:8" ht="15" thickBot="1">
      <c r="A42" s="3">
        <v>1643</v>
      </c>
      <c r="B42" s="3">
        <v>32</v>
      </c>
      <c r="C42" s="17" t="s">
        <v>18</v>
      </c>
      <c r="D42" s="18" t="s">
        <v>148</v>
      </c>
      <c r="E42" s="5">
        <v>0.6222029254668973</v>
      </c>
      <c r="F42" s="4">
        <v>0.4682851912982896</v>
      </c>
      <c r="G42" s="5">
        <v>0.5754006808465013</v>
      </c>
      <c r="H42" s="19">
        <v>0.8229229042559012</v>
      </c>
    </row>
    <row r="43" spans="1:8" ht="15" thickBot="1">
      <c r="A43" s="14">
        <v>1691</v>
      </c>
      <c r="B43" s="14">
        <v>33</v>
      </c>
      <c r="C43" s="15" t="s">
        <v>18</v>
      </c>
      <c r="D43" s="16" t="s">
        <v>15</v>
      </c>
      <c r="E43" s="7">
        <v>0.7070369850929619</v>
      </c>
      <c r="F43" s="6">
        <v>0.6460011321583166</v>
      </c>
      <c r="G43" s="7">
        <v>0.6555004028533857</v>
      </c>
      <c r="H43" s="10">
        <v>0.8196094202671834</v>
      </c>
    </row>
    <row r="44" spans="1:8" ht="15" thickBot="1">
      <c r="A44" s="3">
        <v>1719</v>
      </c>
      <c r="B44" s="3">
        <v>34</v>
      </c>
      <c r="C44" s="17" t="s">
        <v>18</v>
      </c>
      <c r="D44" s="18" t="s">
        <v>71</v>
      </c>
      <c r="E44" s="5">
        <v>0.6385759621461222</v>
      </c>
      <c r="F44" s="4">
        <v>0.3827539536904018</v>
      </c>
      <c r="G44" s="5">
        <v>0.7146964372957079</v>
      </c>
      <c r="H44" s="19">
        <v>0.8182774954522574</v>
      </c>
    </row>
    <row r="45" spans="1:8" ht="15" thickBot="1">
      <c r="A45" s="14">
        <v>1733</v>
      </c>
      <c r="B45" s="14">
        <v>35</v>
      </c>
      <c r="C45" s="15" t="s">
        <v>18</v>
      </c>
      <c r="D45" s="16" t="s">
        <v>19</v>
      </c>
      <c r="E45" s="7">
        <v>0.6877062122808806</v>
      </c>
      <c r="F45" s="6">
        <v>0.6118320355461693</v>
      </c>
      <c r="G45" s="7">
        <v>0.6338800927579207</v>
      </c>
      <c r="H45" s="10">
        <v>0.8174065085385521</v>
      </c>
    </row>
    <row r="46" spans="1:8" ht="15" thickBot="1">
      <c r="A46" s="3">
        <v>1741</v>
      </c>
      <c r="B46" s="3">
        <v>36</v>
      </c>
      <c r="C46" s="17" t="s">
        <v>18</v>
      </c>
      <c r="D46" s="18" t="s">
        <v>59</v>
      </c>
      <c r="E46" s="5">
        <v>0.6167280165866538</v>
      </c>
      <c r="F46" s="4">
        <v>0.2632150919977722</v>
      </c>
      <c r="G46" s="5">
        <v>0.7702816130622392</v>
      </c>
      <c r="H46" s="19">
        <v>0.8166873446999502</v>
      </c>
    </row>
    <row r="47" spans="1:8" ht="15" thickBot="1">
      <c r="A47" s="14">
        <v>1753</v>
      </c>
      <c r="B47" s="14">
        <v>37</v>
      </c>
      <c r="C47" s="15" t="s">
        <v>18</v>
      </c>
      <c r="D47" s="16" t="s">
        <v>118</v>
      </c>
      <c r="E47" s="7">
        <v>0.6996838864972114</v>
      </c>
      <c r="F47" s="6">
        <v>0.5111148849579772</v>
      </c>
      <c r="G47" s="7">
        <v>0.7719657456202821</v>
      </c>
      <c r="H47" s="10">
        <v>0.8159710289133749</v>
      </c>
    </row>
    <row r="48" spans="1:8" ht="15" thickBot="1">
      <c r="A48" s="3">
        <v>1783</v>
      </c>
      <c r="B48" s="3">
        <v>38</v>
      </c>
      <c r="C48" s="17" t="s">
        <v>18</v>
      </c>
      <c r="D48" s="18" t="s">
        <v>119</v>
      </c>
      <c r="E48" s="5">
        <v>0.7346298957144068</v>
      </c>
      <c r="F48" s="4">
        <v>0.7377626816297418</v>
      </c>
      <c r="G48" s="5">
        <v>0.6518958195809021</v>
      </c>
      <c r="H48" s="19">
        <v>0.8142311859325769</v>
      </c>
    </row>
    <row r="49" spans="1:8" ht="15" thickBot="1">
      <c r="A49" s="14">
        <v>1799</v>
      </c>
      <c r="B49" s="14">
        <v>39</v>
      </c>
      <c r="C49" s="15" t="s">
        <v>18</v>
      </c>
      <c r="D49" s="16" t="s">
        <v>85</v>
      </c>
      <c r="E49" s="7">
        <v>0.7103623113737355</v>
      </c>
      <c r="F49" s="6">
        <v>0.6765011155461099</v>
      </c>
      <c r="G49" s="7">
        <v>0.6414068797384945</v>
      </c>
      <c r="H49" s="10">
        <v>0.8131789388366022</v>
      </c>
    </row>
    <row r="50" spans="1:8" ht="15" thickBot="1">
      <c r="A50" s="3">
        <v>1830</v>
      </c>
      <c r="B50" s="3">
        <v>40</v>
      </c>
      <c r="C50" s="17" t="s">
        <v>18</v>
      </c>
      <c r="D50" s="18" t="s">
        <v>168</v>
      </c>
      <c r="E50" s="5">
        <v>0.5817359466906641</v>
      </c>
      <c r="F50" s="4">
        <v>0.27116404202620936</v>
      </c>
      <c r="G50" s="5">
        <v>0.6627202290864889</v>
      </c>
      <c r="H50" s="19">
        <v>0.8113235689592941</v>
      </c>
    </row>
    <row r="51" spans="1:8" ht="15" thickBot="1">
      <c r="A51" s="14">
        <v>1867</v>
      </c>
      <c r="B51" s="14">
        <v>41</v>
      </c>
      <c r="C51" s="15" t="s">
        <v>18</v>
      </c>
      <c r="D51" s="16" t="s">
        <v>98</v>
      </c>
      <c r="E51" s="7">
        <v>0.7089546097963266</v>
      </c>
      <c r="F51" s="6">
        <v>0.6681568256044514</v>
      </c>
      <c r="G51" s="7">
        <v>0.650007933430027</v>
      </c>
      <c r="H51" s="10">
        <v>0.8086990703545017</v>
      </c>
    </row>
    <row r="52" spans="1:8" ht="15" thickBot="1">
      <c r="A52" s="3">
        <v>1872</v>
      </c>
      <c r="B52" s="3">
        <v>42</v>
      </c>
      <c r="C52" s="17" t="s">
        <v>18</v>
      </c>
      <c r="D52" s="18" t="s">
        <v>41</v>
      </c>
      <c r="E52" s="5">
        <v>0.6763830032118283</v>
      </c>
      <c r="F52" s="4">
        <v>0.5284881543406557</v>
      </c>
      <c r="G52" s="5">
        <v>0.6923645807036736</v>
      </c>
      <c r="H52" s="19">
        <v>0.8082962745911559</v>
      </c>
    </row>
    <row r="53" spans="1:8" ht="15" thickBot="1">
      <c r="A53" s="14">
        <v>1947</v>
      </c>
      <c r="B53" s="14">
        <v>43</v>
      </c>
      <c r="C53" s="15" t="s">
        <v>18</v>
      </c>
      <c r="D53" s="16" t="s">
        <v>84</v>
      </c>
      <c r="E53" s="7">
        <v>0.6074635582635084</v>
      </c>
      <c r="F53" s="6">
        <v>0.33284057091839203</v>
      </c>
      <c r="G53" s="7">
        <v>0.6855288067449938</v>
      </c>
      <c r="H53" s="10">
        <v>0.8040212971271392</v>
      </c>
    </row>
    <row r="54" spans="1:8" ht="15" thickBot="1">
      <c r="A54" s="3">
        <v>1965</v>
      </c>
      <c r="B54" s="3">
        <v>44</v>
      </c>
      <c r="C54" s="17" t="s">
        <v>18</v>
      </c>
      <c r="D54" s="18" t="s">
        <v>117</v>
      </c>
      <c r="E54" s="5">
        <v>0.6638850583452469</v>
      </c>
      <c r="F54" s="4">
        <v>0.5553266817467192</v>
      </c>
      <c r="G54" s="5">
        <v>0.6332381564913822</v>
      </c>
      <c r="H54" s="19">
        <v>0.8030903367976394</v>
      </c>
    </row>
    <row r="55" spans="1:8" ht="15" thickBot="1">
      <c r="A55" s="14">
        <v>1992</v>
      </c>
      <c r="B55" s="14">
        <v>45</v>
      </c>
      <c r="C55" s="15" t="s">
        <v>18</v>
      </c>
      <c r="D55" s="16" t="s">
        <v>29</v>
      </c>
      <c r="E55" s="7">
        <v>0.6400305591670529</v>
      </c>
      <c r="F55" s="6">
        <v>0.4493124251333517</v>
      </c>
      <c r="G55" s="7">
        <v>0.6696556926568096</v>
      </c>
      <c r="H55" s="10">
        <v>0.8011235597109974</v>
      </c>
    </row>
    <row r="56" spans="1:8" ht="15" thickBot="1">
      <c r="A56" s="3">
        <v>2024</v>
      </c>
      <c r="B56" s="3">
        <v>46</v>
      </c>
      <c r="C56" s="17" t="s">
        <v>18</v>
      </c>
      <c r="D56" s="18" t="s">
        <v>26</v>
      </c>
      <c r="E56" s="5">
        <v>0.6119978304523253</v>
      </c>
      <c r="F56" s="4">
        <v>0.3653039088175483</v>
      </c>
      <c r="G56" s="5">
        <v>0.6713973621361204</v>
      </c>
      <c r="H56" s="19">
        <v>0.7992922204033073</v>
      </c>
    </row>
    <row r="57" spans="1:8" ht="15" thickBot="1">
      <c r="A57" s="14">
        <v>2042</v>
      </c>
      <c r="B57" s="14">
        <v>47</v>
      </c>
      <c r="C57" s="15" t="s">
        <v>18</v>
      </c>
      <c r="D57" s="16" t="s">
        <v>65</v>
      </c>
      <c r="E57" s="7">
        <v>0.5588234136887794</v>
      </c>
      <c r="F57" s="6">
        <v>0.24872978427847214</v>
      </c>
      <c r="G57" s="7">
        <v>0.6294544060090396</v>
      </c>
      <c r="H57" s="10">
        <v>0.7982860507788265</v>
      </c>
    </row>
    <row r="58" spans="1:8" ht="15" thickBot="1">
      <c r="A58" s="3">
        <v>2046</v>
      </c>
      <c r="B58" s="3">
        <v>48</v>
      </c>
      <c r="C58" s="17" t="s">
        <v>18</v>
      </c>
      <c r="D58" s="18" t="s">
        <v>25</v>
      </c>
      <c r="E58" s="5">
        <v>0.6214235210709885</v>
      </c>
      <c r="F58" s="4">
        <v>0.4631434095744176</v>
      </c>
      <c r="G58" s="5">
        <v>0.6033691239250265</v>
      </c>
      <c r="H58" s="19">
        <v>0.7977580297135216</v>
      </c>
    </row>
    <row r="59" spans="1:8" ht="15" thickBot="1">
      <c r="A59" s="14">
        <v>2053</v>
      </c>
      <c r="B59" s="14">
        <v>49</v>
      </c>
      <c r="C59" s="15" t="s">
        <v>18</v>
      </c>
      <c r="D59" s="16" t="s">
        <v>97</v>
      </c>
      <c r="E59" s="7">
        <v>0.5897157603144263</v>
      </c>
      <c r="F59" s="6">
        <v>0.3514587214241914</v>
      </c>
      <c r="G59" s="7">
        <v>0.6204419698834654</v>
      </c>
      <c r="H59" s="10">
        <v>0.7972465896356222</v>
      </c>
    </row>
    <row r="60" spans="1:8" ht="15" thickBot="1">
      <c r="A60" s="3">
        <v>2059</v>
      </c>
      <c r="B60" s="3">
        <v>50</v>
      </c>
      <c r="C60" s="17" t="s">
        <v>18</v>
      </c>
      <c r="D60" s="18" t="s">
        <v>61</v>
      </c>
      <c r="E60" s="5">
        <v>0.6198423833819748</v>
      </c>
      <c r="F60" s="4">
        <v>0.48377136398440934</v>
      </c>
      <c r="G60" s="5">
        <v>0.5788127270710265</v>
      </c>
      <c r="H60" s="19">
        <v>0.7969430590904891</v>
      </c>
    </row>
    <row r="61" spans="1:8" ht="15" thickBot="1">
      <c r="A61" s="14">
        <v>2081</v>
      </c>
      <c r="B61" s="14">
        <v>51</v>
      </c>
      <c r="C61" s="15" t="s">
        <v>18</v>
      </c>
      <c r="D61" s="16" t="s">
        <v>99</v>
      </c>
      <c r="E61" s="7">
        <v>0.6310786652531233</v>
      </c>
      <c r="F61" s="6">
        <v>0.45497731837958144</v>
      </c>
      <c r="G61" s="7">
        <v>0.6425024654489895</v>
      </c>
      <c r="H61" s="10">
        <v>0.795756211930799</v>
      </c>
    </row>
    <row r="62" spans="1:8" ht="15" thickBot="1">
      <c r="A62" s="3">
        <v>2082</v>
      </c>
      <c r="B62" s="3">
        <v>52</v>
      </c>
      <c r="C62" s="17" t="s">
        <v>18</v>
      </c>
      <c r="D62" s="18" t="s">
        <v>176</v>
      </c>
      <c r="E62" s="5">
        <v>0.6260102045888167</v>
      </c>
      <c r="F62" s="4">
        <v>0.31299203282682575</v>
      </c>
      <c r="G62" s="5">
        <v>0.7692893113861596</v>
      </c>
      <c r="H62" s="19">
        <v>0.7957492695534651</v>
      </c>
    </row>
    <row r="63" spans="1:8" ht="15" thickBot="1">
      <c r="A63" s="14">
        <v>2102</v>
      </c>
      <c r="B63" s="14">
        <v>53</v>
      </c>
      <c r="C63" s="15" t="s">
        <v>18</v>
      </c>
      <c r="D63" s="16" t="s">
        <v>54</v>
      </c>
      <c r="E63" s="7">
        <v>0.5772324039378187</v>
      </c>
      <c r="F63" s="6">
        <v>0.34042919742258615</v>
      </c>
      <c r="G63" s="7">
        <v>0.5966981252653649</v>
      </c>
      <c r="H63" s="10">
        <v>0.7945698891255053</v>
      </c>
    </row>
    <row r="64" spans="1:8" ht="15" thickBot="1">
      <c r="A64" s="3">
        <v>2103</v>
      </c>
      <c r="B64" s="3">
        <v>54</v>
      </c>
      <c r="C64" s="17" t="s">
        <v>18</v>
      </c>
      <c r="D64" s="18" t="s">
        <v>51</v>
      </c>
      <c r="E64" s="5">
        <v>0.6220672993328423</v>
      </c>
      <c r="F64" s="4">
        <v>0.38535222082971277</v>
      </c>
      <c r="G64" s="5">
        <v>0.6862831239078703</v>
      </c>
      <c r="H64" s="19">
        <v>0.794566553260944</v>
      </c>
    </row>
    <row r="65" spans="1:8" ht="15" thickBot="1">
      <c r="A65" s="14">
        <v>2122</v>
      </c>
      <c r="B65" s="14">
        <v>55</v>
      </c>
      <c r="C65" s="15" t="s">
        <v>18</v>
      </c>
      <c r="D65" s="16" t="s">
        <v>36</v>
      </c>
      <c r="E65" s="7">
        <v>0.6830846946788538</v>
      </c>
      <c r="F65" s="6">
        <v>0.5541038821016104</v>
      </c>
      <c r="G65" s="7">
        <v>0.7018593088841416</v>
      </c>
      <c r="H65" s="10">
        <v>0.7932908930508094</v>
      </c>
    </row>
    <row r="66" spans="1:8" ht="15" thickBot="1">
      <c r="A66" s="3">
        <v>2124</v>
      </c>
      <c r="B66" s="3">
        <v>56</v>
      </c>
      <c r="C66" s="17" t="s">
        <v>18</v>
      </c>
      <c r="D66" s="18" t="s">
        <v>104</v>
      </c>
      <c r="E66" s="5">
        <v>0.676995741663065</v>
      </c>
      <c r="F66" s="4">
        <v>0.4548928948848552</v>
      </c>
      <c r="G66" s="5">
        <v>0.7829195471947259</v>
      </c>
      <c r="H66" s="19">
        <v>0.793174782909614</v>
      </c>
    </row>
    <row r="67" spans="1:8" ht="15" thickBot="1">
      <c r="A67" s="14">
        <v>2125</v>
      </c>
      <c r="B67" s="14">
        <v>57</v>
      </c>
      <c r="C67" s="15" t="s">
        <v>18</v>
      </c>
      <c r="D67" s="16" t="s">
        <v>55</v>
      </c>
      <c r="E67" s="7">
        <v>0.6718913698465587</v>
      </c>
      <c r="F67" s="6">
        <v>0.40516328079279484</v>
      </c>
      <c r="G67" s="7">
        <v>0.8175772156139267</v>
      </c>
      <c r="H67" s="10">
        <v>0.7929336131329545</v>
      </c>
    </row>
    <row r="68" spans="1:8" ht="15" thickBot="1">
      <c r="A68" s="3">
        <v>2130</v>
      </c>
      <c r="B68" s="3">
        <v>58</v>
      </c>
      <c r="C68" s="17" t="s">
        <v>18</v>
      </c>
      <c r="D68" s="18" t="s">
        <v>140</v>
      </c>
      <c r="E68" s="5">
        <v>0.6798650527778148</v>
      </c>
      <c r="F68" s="4">
        <v>0.5315768403662813</v>
      </c>
      <c r="G68" s="5">
        <v>0.7155117596894578</v>
      </c>
      <c r="H68" s="19">
        <v>0.7925065582777056</v>
      </c>
    </row>
    <row r="69" spans="1:8" ht="15" thickBot="1">
      <c r="A69" s="14">
        <v>2177</v>
      </c>
      <c r="B69" s="14">
        <v>59</v>
      </c>
      <c r="C69" s="15" t="s">
        <v>18</v>
      </c>
      <c r="D69" s="16" t="s">
        <v>96</v>
      </c>
      <c r="E69" s="7">
        <v>0.73058930745373</v>
      </c>
      <c r="F69" s="6">
        <v>0.7481821640159969</v>
      </c>
      <c r="G69" s="7">
        <v>0.6535734817487205</v>
      </c>
      <c r="H69" s="10">
        <v>0.7900122765964727</v>
      </c>
    </row>
    <row r="70" spans="1:8" ht="15" thickBot="1">
      <c r="A70" s="3">
        <v>2236</v>
      </c>
      <c r="B70" s="3">
        <v>60</v>
      </c>
      <c r="C70" s="17" t="s">
        <v>18</v>
      </c>
      <c r="D70" s="18" t="s">
        <v>78</v>
      </c>
      <c r="E70" s="5">
        <v>0.6549826488329746</v>
      </c>
      <c r="F70" s="4">
        <v>0.5179811438633302</v>
      </c>
      <c r="G70" s="5">
        <v>0.660747644319946</v>
      </c>
      <c r="H70" s="19">
        <v>0.7862191583156478</v>
      </c>
    </row>
    <row r="71" spans="1:8" ht="15" thickBot="1">
      <c r="A71" s="14">
        <v>2260</v>
      </c>
      <c r="B71" s="14">
        <v>61</v>
      </c>
      <c r="C71" s="15" t="s">
        <v>18</v>
      </c>
      <c r="D71" s="16" t="s">
        <v>81</v>
      </c>
      <c r="E71" s="7">
        <v>0.6689285270261289</v>
      </c>
      <c r="F71" s="6">
        <v>0.5274845407354392</v>
      </c>
      <c r="G71" s="7">
        <v>0.6945033482217257</v>
      </c>
      <c r="H71" s="10">
        <v>0.7847976921212222</v>
      </c>
    </row>
    <row r="72" spans="1:8" ht="15" thickBot="1">
      <c r="A72" s="3">
        <v>2307</v>
      </c>
      <c r="B72" s="3">
        <v>62</v>
      </c>
      <c r="C72" s="17" t="s">
        <v>18</v>
      </c>
      <c r="D72" s="18" t="s">
        <v>89</v>
      </c>
      <c r="E72" s="5">
        <v>0.7265099044642833</v>
      </c>
      <c r="F72" s="4">
        <v>0.8074026745470402</v>
      </c>
      <c r="G72" s="5">
        <v>0.5912599002153267</v>
      </c>
      <c r="H72" s="19">
        <v>0.7808671386304833</v>
      </c>
    </row>
    <row r="73" spans="1:8" ht="15" thickBot="1">
      <c r="A73" s="14">
        <v>2327</v>
      </c>
      <c r="B73" s="14">
        <v>63</v>
      </c>
      <c r="C73" s="15" t="s">
        <v>18</v>
      </c>
      <c r="D73" s="16" t="s">
        <v>167</v>
      </c>
      <c r="E73" s="7">
        <v>0.6542422625808764</v>
      </c>
      <c r="F73" s="6">
        <v>0.43889149781246783</v>
      </c>
      <c r="G73" s="7">
        <v>0.7448354029361915</v>
      </c>
      <c r="H73" s="10">
        <v>0.7789998869939697</v>
      </c>
    </row>
    <row r="74" spans="1:8" ht="15" thickBot="1">
      <c r="A74" s="3">
        <v>2332</v>
      </c>
      <c r="B74" s="3">
        <v>64</v>
      </c>
      <c r="C74" s="17" t="s">
        <v>18</v>
      </c>
      <c r="D74" s="18" t="s">
        <v>34</v>
      </c>
      <c r="E74" s="5">
        <v>0.5747368283676202</v>
      </c>
      <c r="F74" s="4">
        <v>0.3364952896024375</v>
      </c>
      <c r="G74" s="5">
        <v>0.6091313460449115</v>
      </c>
      <c r="H74" s="19">
        <v>0.7785838494555115</v>
      </c>
    </row>
    <row r="75" spans="1:8" ht="15" thickBot="1">
      <c r="A75" s="14">
        <v>2336</v>
      </c>
      <c r="B75" s="14">
        <v>65</v>
      </c>
      <c r="C75" s="15" t="s">
        <v>18</v>
      </c>
      <c r="D75" s="16" t="s">
        <v>70</v>
      </c>
      <c r="E75" s="7">
        <v>0.605183629594007</v>
      </c>
      <c r="F75" s="6">
        <v>0.39236719162437034</v>
      </c>
      <c r="G75" s="7">
        <v>0.6448323040935724</v>
      </c>
      <c r="H75" s="10">
        <v>0.7783513930640784</v>
      </c>
    </row>
    <row r="76" spans="1:8" ht="15" thickBot="1">
      <c r="A76" s="3">
        <v>2342</v>
      </c>
      <c r="B76" s="3">
        <v>66</v>
      </c>
      <c r="C76" s="17" t="s">
        <v>18</v>
      </c>
      <c r="D76" s="18" t="s">
        <v>3</v>
      </c>
      <c r="E76" s="5">
        <v>0.5683781412169855</v>
      </c>
      <c r="F76" s="4">
        <v>0.38565101105255595</v>
      </c>
      <c r="G76" s="5">
        <v>0.5415153374420506</v>
      </c>
      <c r="H76" s="19">
        <v>0.7779680751563502</v>
      </c>
    </row>
    <row r="77" spans="1:8" ht="15" thickBot="1">
      <c r="A77" s="14">
        <v>2344</v>
      </c>
      <c r="B77" s="14">
        <v>67</v>
      </c>
      <c r="C77" s="15" t="s">
        <v>18</v>
      </c>
      <c r="D77" s="16" t="s">
        <v>53</v>
      </c>
      <c r="E77" s="7">
        <v>0.6008888167497374</v>
      </c>
      <c r="F77" s="6">
        <v>0.3767512031062096</v>
      </c>
      <c r="G77" s="7">
        <v>0.6480178096587177</v>
      </c>
      <c r="H77" s="10">
        <v>0.7778974374842851</v>
      </c>
    </row>
    <row r="78" spans="1:8" ht="15" thickBot="1">
      <c r="A78" s="3">
        <v>2367</v>
      </c>
      <c r="B78" s="3">
        <v>68</v>
      </c>
      <c r="C78" s="17" t="s">
        <v>18</v>
      </c>
      <c r="D78" s="18" t="s">
        <v>39</v>
      </c>
      <c r="E78" s="5">
        <v>0.5852659847036851</v>
      </c>
      <c r="F78" s="4">
        <v>0.3961029075907485</v>
      </c>
      <c r="G78" s="5">
        <v>0.583174914963446</v>
      </c>
      <c r="H78" s="19">
        <v>0.7765201315568608</v>
      </c>
    </row>
    <row r="79" spans="1:8" ht="15" thickBot="1">
      <c r="A79" s="14">
        <v>2377</v>
      </c>
      <c r="B79" s="14">
        <v>69</v>
      </c>
      <c r="C79" s="15" t="s">
        <v>18</v>
      </c>
      <c r="D79" s="16" t="s">
        <v>79</v>
      </c>
      <c r="E79" s="7">
        <v>0.7101500484703578</v>
      </c>
      <c r="F79" s="6">
        <v>0.7064801354533818</v>
      </c>
      <c r="G79" s="7">
        <v>0.6484426471136587</v>
      </c>
      <c r="H79" s="10">
        <v>0.7755273628440327</v>
      </c>
    </row>
    <row r="80" spans="1:8" ht="15" thickBot="1">
      <c r="A80" s="3">
        <v>2383</v>
      </c>
      <c r="B80" s="3">
        <v>70</v>
      </c>
      <c r="C80" s="17" t="s">
        <v>18</v>
      </c>
      <c r="D80" s="18" t="s">
        <v>120</v>
      </c>
      <c r="E80" s="5">
        <v>0.6435051551538663</v>
      </c>
      <c r="F80" s="4">
        <v>0.4137967266358059</v>
      </c>
      <c r="G80" s="5">
        <v>0.7414858841224169</v>
      </c>
      <c r="H80" s="19">
        <v>0.7752328547033762</v>
      </c>
    </row>
    <row r="81" spans="1:8" ht="15" thickBot="1">
      <c r="A81" s="14">
        <v>2439</v>
      </c>
      <c r="B81" s="14">
        <v>71</v>
      </c>
      <c r="C81" s="15" t="s">
        <v>18</v>
      </c>
      <c r="D81" s="16" t="s">
        <v>131</v>
      </c>
      <c r="E81" s="7">
        <v>0.6105709870400784</v>
      </c>
      <c r="F81" s="6">
        <v>0.34408180375418673</v>
      </c>
      <c r="G81" s="7">
        <v>0.715479616156679</v>
      </c>
      <c r="H81" s="10">
        <v>0.7721515412093696</v>
      </c>
    </row>
    <row r="82" spans="1:8" ht="15" thickBot="1">
      <c r="A82" s="3">
        <v>2460</v>
      </c>
      <c r="B82" s="3">
        <v>72</v>
      </c>
      <c r="C82" s="17" t="s">
        <v>18</v>
      </c>
      <c r="D82" s="18" t="s">
        <v>27</v>
      </c>
      <c r="E82" s="5">
        <v>0.6005353812956175</v>
      </c>
      <c r="F82" s="4">
        <v>0.4608214589302121</v>
      </c>
      <c r="G82" s="5">
        <v>0.5704982783627285</v>
      </c>
      <c r="H82" s="19">
        <v>0.770286406593912</v>
      </c>
    </row>
    <row r="83" spans="1:8" ht="15" thickBot="1">
      <c r="A83" s="14">
        <v>2480</v>
      </c>
      <c r="B83" s="14">
        <v>73</v>
      </c>
      <c r="C83" s="15" t="s">
        <v>18</v>
      </c>
      <c r="D83" s="16" t="s">
        <v>165</v>
      </c>
      <c r="E83" s="7">
        <v>0.6157131917674966</v>
      </c>
      <c r="F83" s="6">
        <v>0.39349064736872297</v>
      </c>
      <c r="G83" s="7">
        <v>0.6844985331617082</v>
      </c>
      <c r="H83" s="10">
        <v>0.769150394772059</v>
      </c>
    </row>
    <row r="84" spans="1:8" ht="15" thickBot="1">
      <c r="A84" s="3">
        <v>2492</v>
      </c>
      <c r="B84" s="3">
        <v>74</v>
      </c>
      <c r="C84" s="17" t="s">
        <v>18</v>
      </c>
      <c r="D84" s="18" t="s">
        <v>76</v>
      </c>
      <c r="E84" s="5">
        <v>0.6128778420160008</v>
      </c>
      <c r="F84" s="4">
        <v>0.5019192210573078</v>
      </c>
      <c r="G84" s="5">
        <v>0.5684739482074811</v>
      </c>
      <c r="H84" s="19">
        <v>0.7682403567832135</v>
      </c>
    </row>
    <row r="85" spans="1:8" ht="15" thickBot="1">
      <c r="A85" s="14">
        <v>2564</v>
      </c>
      <c r="B85" s="14">
        <v>75</v>
      </c>
      <c r="C85" s="15" t="s">
        <v>18</v>
      </c>
      <c r="D85" s="16" t="s">
        <v>151</v>
      </c>
      <c r="E85" s="7">
        <v>0.6122672554444659</v>
      </c>
      <c r="F85" s="6">
        <v>0.4247706687357614</v>
      </c>
      <c r="G85" s="7">
        <v>0.6488220862660928</v>
      </c>
      <c r="H85" s="10">
        <v>0.7632090113315435</v>
      </c>
    </row>
    <row r="86" spans="1:8" ht="15" thickBot="1">
      <c r="A86" s="3">
        <v>2575</v>
      </c>
      <c r="B86" s="3">
        <v>76</v>
      </c>
      <c r="C86" s="17" t="s">
        <v>18</v>
      </c>
      <c r="D86" s="18" t="s">
        <v>93</v>
      </c>
      <c r="E86" s="5">
        <v>0.5873540231022716</v>
      </c>
      <c r="F86" s="4">
        <v>0.35736534456102675</v>
      </c>
      <c r="G86" s="5">
        <v>0.6427557454968165</v>
      </c>
      <c r="H86" s="19">
        <v>0.7619409792489715</v>
      </c>
    </row>
    <row r="87" spans="1:8" ht="15" thickBot="1">
      <c r="A87" s="14">
        <v>2623</v>
      </c>
      <c r="B87" s="14">
        <v>77</v>
      </c>
      <c r="C87" s="15" t="s">
        <v>18</v>
      </c>
      <c r="D87" s="16" t="s">
        <v>7</v>
      </c>
      <c r="E87" s="7">
        <v>0.5780338959263247</v>
      </c>
      <c r="F87" s="6">
        <v>0.29138315804622644</v>
      </c>
      <c r="G87" s="7">
        <v>0.6836224381498202</v>
      </c>
      <c r="H87" s="10">
        <v>0.7590960915829278</v>
      </c>
    </row>
    <row r="88" spans="1:8" ht="15" thickBot="1">
      <c r="A88" s="3">
        <v>2630</v>
      </c>
      <c r="B88" s="3">
        <v>78</v>
      </c>
      <c r="C88" s="17" t="s">
        <v>18</v>
      </c>
      <c r="D88" s="18" t="s">
        <v>48</v>
      </c>
      <c r="E88" s="5">
        <v>0.5986512352060656</v>
      </c>
      <c r="F88" s="4">
        <v>0.3718538350264372</v>
      </c>
      <c r="G88" s="5">
        <v>0.6654296585767174</v>
      </c>
      <c r="H88" s="19">
        <v>0.7586702120150421</v>
      </c>
    </row>
    <row r="89" spans="1:8" ht="15" thickBot="1">
      <c r="A89" s="14">
        <v>2650</v>
      </c>
      <c r="B89" s="14">
        <v>79</v>
      </c>
      <c r="C89" s="15" t="s">
        <v>18</v>
      </c>
      <c r="D89" s="16" t="s">
        <v>126</v>
      </c>
      <c r="E89" s="7">
        <v>0.579946377909594</v>
      </c>
      <c r="F89" s="6">
        <v>0.4344559913013209</v>
      </c>
      <c r="G89" s="7">
        <v>0.5478084897087584</v>
      </c>
      <c r="H89" s="10">
        <v>0.7575746527187028</v>
      </c>
    </row>
    <row r="90" spans="1:8" ht="15" thickBot="1">
      <c r="A90" s="3">
        <v>2697</v>
      </c>
      <c r="B90" s="3">
        <v>80</v>
      </c>
      <c r="C90" s="17" t="s">
        <v>18</v>
      </c>
      <c r="D90" s="18" t="s">
        <v>186</v>
      </c>
      <c r="E90" s="5">
        <v>0.5925607283052647</v>
      </c>
      <c r="F90" s="4">
        <v>0.45846692705227704</v>
      </c>
      <c r="G90" s="5">
        <v>0.5649428316781258</v>
      </c>
      <c r="H90" s="19">
        <v>0.7542724261853916</v>
      </c>
    </row>
    <row r="91" spans="1:8" ht="15" thickBot="1">
      <c r="A91" s="14">
        <v>2742</v>
      </c>
      <c r="B91" s="14">
        <v>81</v>
      </c>
      <c r="C91" s="15" t="s">
        <v>18</v>
      </c>
      <c r="D91" s="16" t="s">
        <v>149</v>
      </c>
      <c r="E91" s="7">
        <v>0.6419174661704056</v>
      </c>
      <c r="F91" s="6">
        <v>0.474347649223796</v>
      </c>
      <c r="G91" s="7">
        <v>0.6999839177011853</v>
      </c>
      <c r="H91" s="10">
        <v>0.7514208315862356</v>
      </c>
    </row>
    <row r="92" spans="1:8" ht="15" thickBot="1">
      <c r="A92" s="3">
        <v>2745</v>
      </c>
      <c r="B92" s="3">
        <v>82</v>
      </c>
      <c r="C92" s="17" t="s">
        <v>18</v>
      </c>
      <c r="D92" s="18" t="s">
        <v>64</v>
      </c>
      <c r="E92" s="5">
        <v>0.6623269614097544</v>
      </c>
      <c r="F92" s="4">
        <v>0.6061605234209712</v>
      </c>
      <c r="G92" s="5">
        <v>0.6297154151983373</v>
      </c>
      <c r="H92" s="19">
        <v>0.751104945609955</v>
      </c>
    </row>
    <row r="93" spans="1:8" ht="15" thickBot="1">
      <c r="A93" s="14">
        <v>2782</v>
      </c>
      <c r="B93" s="14">
        <v>83</v>
      </c>
      <c r="C93" s="15" t="s">
        <v>18</v>
      </c>
      <c r="D93" s="16" t="s">
        <v>136</v>
      </c>
      <c r="E93" s="7">
        <v>0.6404112094604807</v>
      </c>
      <c r="F93" s="6">
        <v>0.35986439169289186</v>
      </c>
      <c r="G93" s="7">
        <v>0.8127710030486281</v>
      </c>
      <c r="H93" s="10">
        <v>0.7485982336399222</v>
      </c>
    </row>
    <row r="94" spans="1:8" ht="15" thickBot="1">
      <c r="A94" s="3">
        <v>2792</v>
      </c>
      <c r="B94" s="3">
        <v>84</v>
      </c>
      <c r="C94" s="17" t="s">
        <v>18</v>
      </c>
      <c r="D94" s="18" t="s">
        <v>38</v>
      </c>
      <c r="E94" s="5">
        <v>0.6725908474612335</v>
      </c>
      <c r="F94" s="4">
        <v>0.5388244201360637</v>
      </c>
      <c r="G94" s="5">
        <v>0.7309002690886846</v>
      </c>
      <c r="H94" s="19">
        <v>0.7480478531589525</v>
      </c>
    </row>
    <row r="95" spans="1:8" ht="15" thickBot="1">
      <c r="A95" s="14">
        <v>2831</v>
      </c>
      <c r="B95" s="14">
        <v>85</v>
      </c>
      <c r="C95" s="15" t="s">
        <v>18</v>
      </c>
      <c r="D95" s="16" t="s">
        <v>124</v>
      </c>
      <c r="E95" s="7">
        <v>0.6028052956202259</v>
      </c>
      <c r="F95" s="6">
        <v>0.37396743152210804</v>
      </c>
      <c r="G95" s="7">
        <v>0.689223443408238</v>
      </c>
      <c r="H95" s="10">
        <v>0.7452250119303317</v>
      </c>
    </row>
    <row r="96" spans="1:8" ht="15" thickBot="1">
      <c r="A96" s="3">
        <v>2871</v>
      </c>
      <c r="B96" s="3">
        <v>86</v>
      </c>
      <c r="C96" s="17" t="s">
        <v>18</v>
      </c>
      <c r="D96" s="18" t="s">
        <v>60</v>
      </c>
      <c r="E96" s="5">
        <v>0.6128770203706857</v>
      </c>
      <c r="F96" s="4">
        <v>0.40657167696330465</v>
      </c>
      <c r="G96" s="5">
        <v>0.6889038706391647</v>
      </c>
      <c r="H96" s="19">
        <v>0.7431555135095879</v>
      </c>
    </row>
    <row r="97" spans="1:8" ht="15" thickBot="1">
      <c r="A97" s="14">
        <v>2872</v>
      </c>
      <c r="B97" s="14">
        <v>87</v>
      </c>
      <c r="C97" s="15" t="s">
        <v>18</v>
      </c>
      <c r="D97" s="16" t="s">
        <v>182</v>
      </c>
      <c r="E97" s="7">
        <v>0.5920855134416807</v>
      </c>
      <c r="F97" s="6">
        <v>0.3436648043240115</v>
      </c>
      <c r="G97" s="7">
        <v>0.6894378298100925</v>
      </c>
      <c r="H97" s="10">
        <v>0.7431539061909384</v>
      </c>
    </row>
    <row r="98" spans="1:8" ht="15" thickBot="1">
      <c r="A98" s="3">
        <v>2904</v>
      </c>
      <c r="B98" s="3">
        <v>88</v>
      </c>
      <c r="C98" s="17" t="s">
        <v>18</v>
      </c>
      <c r="D98" s="18" t="s">
        <v>146</v>
      </c>
      <c r="E98" s="5">
        <v>0.6781052518704432</v>
      </c>
      <c r="F98" s="4">
        <v>0.5826001634081148</v>
      </c>
      <c r="G98" s="5">
        <v>0.710894220932595</v>
      </c>
      <c r="H98" s="19">
        <v>0.74082137127062</v>
      </c>
    </row>
    <row r="99" spans="1:8" ht="15" thickBot="1">
      <c r="A99" s="14">
        <v>2908</v>
      </c>
      <c r="B99" s="14">
        <v>89</v>
      </c>
      <c r="C99" s="15" t="s">
        <v>18</v>
      </c>
      <c r="D99" s="16" t="s">
        <v>42</v>
      </c>
      <c r="E99" s="7">
        <v>0.5449056097780378</v>
      </c>
      <c r="F99" s="6">
        <v>0.3425703226084835</v>
      </c>
      <c r="G99" s="7">
        <v>0.5515065772617094</v>
      </c>
      <c r="H99" s="10">
        <v>0.7406399294639208</v>
      </c>
    </row>
    <row r="100" spans="1:8" ht="15" thickBot="1">
      <c r="A100" s="3">
        <v>2914</v>
      </c>
      <c r="B100" s="3">
        <v>90</v>
      </c>
      <c r="C100" s="17" t="s">
        <v>18</v>
      </c>
      <c r="D100" s="18" t="s">
        <v>102</v>
      </c>
      <c r="E100" s="5">
        <v>0.5276051849045202</v>
      </c>
      <c r="F100" s="4">
        <v>0.33379365329610966</v>
      </c>
      <c r="G100" s="5">
        <v>0.5090927660320326</v>
      </c>
      <c r="H100" s="19">
        <v>0.7399291353854187</v>
      </c>
    </row>
    <row r="101" spans="1:8" ht="15" thickBot="1">
      <c r="A101" s="14">
        <v>2943</v>
      </c>
      <c r="B101" s="14">
        <v>91</v>
      </c>
      <c r="C101" s="15" t="s">
        <v>18</v>
      </c>
      <c r="D101" s="16" t="s">
        <v>62</v>
      </c>
      <c r="E101" s="7">
        <v>0.5633749022136445</v>
      </c>
      <c r="F101" s="6">
        <v>0.38249613215310785</v>
      </c>
      <c r="G101" s="7">
        <v>0.5696516900405878</v>
      </c>
      <c r="H101" s="10">
        <v>0.7379768844472381</v>
      </c>
    </row>
    <row r="102" spans="1:8" ht="15" thickBot="1">
      <c r="A102" s="3">
        <v>2967</v>
      </c>
      <c r="B102" s="3">
        <v>92</v>
      </c>
      <c r="C102" s="17" t="s">
        <v>18</v>
      </c>
      <c r="D102" s="18" t="s">
        <v>142</v>
      </c>
      <c r="E102" s="5">
        <v>0.5801668031768845</v>
      </c>
      <c r="F102" s="4">
        <v>0.22693235812227405</v>
      </c>
      <c r="G102" s="5">
        <v>0.7771726364774734</v>
      </c>
      <c r="H102" s="19">
        <v>0.7363954149309062</v>
      </c>
    </row>
    <row r="103" spans="1:8" ht="15" thickBot="1">
      <c r="A103" s="14">
        <v>2971</v>
      </c>
      <c r="B103" s="14">
        <v>93</v>
      </c>
      <c r="C103" s="15" t="s">
        <v>18</v>
      </c>
      <c r="D103" s="16" t="s">
        <v>73</v>
      </c>
      <c r="E103" s="7">
        <v>0.5874686081389943</v>
      </c>
      <c r="F103" s="6">
        <v>0.40307774497446225</v>
      </c>
      <c r="G103" s="7">
        <v>0.623519013018115</v>
      </c>
      <c r="H103" s="10">
        <v>0.7358090664244057</v>
      </c>
    </row>
    <row r="104" spans="1:8" ht="15" thickBot="1">
      <c r="A104" s="3">
        <v>2976</v>
      </c>
      <c r="B104" s="3">
        <v>94</v>
      </c>
      <c r="C104" s="17" t="s">
        <v>18</v>
      </c>
      <c r="D104" s="18" t="s">
        <v>52</v>
      </c>
      <c r="E104" s="5">
        <v>0.6473303198856898</v>
      </c>
      <c r="F104" s="4">
        <v>0.5351504910679712</v>
      </c>
      <c r="G104" s="5">
        <v>0.6714030103725872</v>
      </c>
      <c r="H104" s="19">
        <v>0.7354374582165111</v>
      </c>
    </row>
    <row r="105" spans="1:8" ht="15" thickBot="1">
      <c r="A105" s="14">
        <v>3012</v>
      </c>
      <c r="B105" s="14">
        <v>95</v>
      </c>
      <c r="C105" s="15" t="s">
        <v>18</v>
      </c>
      <c r="D105" s="16" t="s">
        <v>57</v>
      </c>
      <c r="E105" s="7">
        <v>0.6744427450168198</v>
      </c>
      <c r="F105" s="6">
        <v>0.5843475902280058</v>
      </c>
      <c r="G105" s="7">
        <v>0.7066136506621177</v>
      </c>
      <c r="H105" s="10">
        <v>0.7323669941603362</v>
      </c>
    </row>
    <row r="106" spans="1:8" ht="15" thickBot="1">
      <c r="A106" s="3">
        <v>3024</v>
      </c>
      <c r="B106" s="3">
        <v>96</v>
      </c>
      <c r="C106" s="17" t="s">
        <v>18</v>
      </c>
      <c r="D106" s="18" t="s">
        <v>155</v>
      </c>
      <c r="E106" s="5">
        <v>0.5633359025374627</v>
      </c>
      <c r="F106" s="4">
        <v>0.3488730523212489</v>
      </c>
      <c r="G106" s="5">
        <v>0.6098758869346546</v>
      </c>
      <c r="H106" s="19">
        <v>0.7312587683564846</v>
      </c>
    </row>
    <row r="107" spans="1:8" ht="15" thickBot="1">
      <c r="A107" s="14">
        <v>3034</v>
      </c>
      <c r="B107" s="14">
        <v>97</v>
      </c>
      <c r="C107" s="15" t="s">
        <v>18</v>
      </c>
      <c r="D107" s="16" t="s">
        <v>139</v>
      </c>
      <c r="E107" s="7">
        <v>0.5964350538773258</v>
      </c>
      <c r="F107" s="6">
        <v>0.4302226907635211</v>
      </c>
      <c r="G107" s="7">
        <v>0.6286091538219566</v>
      </c>
      <c r="H107" s="10">
        <v>0.7304733170464999</v>
      </c>
    </row>
    <row r="108" spans="1:8" ht="15" thickBot="1">
      <c r="A108" s="3">
        <v>3044</v>
      </c>
      <c r="B108" s="3">
        <v>98</v>
      </c>
      <c r="C108" s="17" t="s">
        <v>18</v>
      </c>
      <c r="D108" s="18" t="s">
        <v>184</v>
      </c>
      <c r="E108" s="5">
        <v>0.598622344878509</v>
      </c>
      <c r="F108" s="4">
        <v>0.4475031156605259</v>
      </c>
      <c r="G108" s="5">
        <v>0.6183133584392517</v>
      </c>
      <c r="H108" s="19">
        <v>0.7300505605357495</v>
      </c>
    </row>
    <row r="109" spans="1:8" ht="15" thickBot="1">
      <c r="A109" s="14">
        <v>3075</v>
      </c>
      <c r="B109" s="14">
        <v>99</v>
      </c>
      <c r="C109" s="15" t="s">
        <v>18</v>
      </c>
      <c r="D109" s="16" t="s">
        <v>112</v>
      </c>
      <c r="E109" s="7">
        <v>0.619307744652613</v>
      </c>
      <c r="F109" s="6">
        <v>0.420524361842933</v>
      </c>
      <c r="G109" s="7">
        <v>0.7097765372630662</v>
      </c>
      <c r="H109" s="10">
        <v>0.7276223348518397</v>
      </c>
    </row>
    <row r="110" spans="1:8" ht="15" thickBot="1">
      <c r="A110" s="3">
        <v>3077</v>
      </c>
      <c r="B110" s="3">
        <v>100</v>
      </c>
      <c r="C110" s="17" t="s">
        <v>18</v>
      </c>
      <c r="D110" s="18" t="s">
        <v>123</v>
      </c>
      <c r="E110" s="5">
        <v>0.6522285395001587</v>
      </c>
      <c r="F110" s="4">
        <v>0.5600702996375188</v>
      </c>
      <c r="G110" s="5">
        <v>0.6689993478268208</v>
      </c>
      <c r="H110" s="19">
        <v>0.7276159710361365</v>
      </c>
    </row>
    <row r="111" spans="1:8" ht="15" thickBot="1">
      <c r="A111" s="14">
        <v>3085</v>
      </c>
      <c r="B111" s="14">
        <v>101</v>
      </c>
      <c r="C111" s="15" t="s">
        <v>18</v>
      </c>
      <c r="D111" s="16" t="s">
        <v>2</v>
      </c>
      <c r="E111" s="7">
        <v>0.6061903271545128</v>
      </c>
      <c r="F111" s="6">
        <v>0.43911247018326904</v>
      </c>
      <c r="G111" s="7">
        <v>0.6523503541351955</v>
      </c>
      <c r="H111" s="10">
        <v>0.7271081571450743</v>
      </c>
    </row>
    <row r="112" spans="1:8" ht="15" thickBot="1">
      <c r="A112" s="3">
        <v>3086</v>
      </c>
      <c r="B112" s="3">
        <v>102</v>
      </c>
      <c r="C112" s="17" t="s">
        <v>18</v>
      </c>
      <c r="D112" s="18" t="s">
        <v>163</v>
      </c>
      <c r="E112" s="5">
        <v>0.6104496284921475</v>
      </c>
      <c r="F112" s="4">
        <v>0.5559667851169027</v>
      </c>
      <c r="G112" s="5">
        <v>0.5483375476769123</v>
      </c>
      <c r="H112" s="19">
        <v>0.7270445526826276</v>
      </c>
    </row>
    <row r="113" spans="1:8" ht="15" thickBot="1">
      <c r="A113" s="14">
        <v>3094</v>
      </c>
      <c r="B113" s="14">
        <v>103</v>
      </c>
      <c r="C113" s="15" t="s">
        <v>18</v>
      </c>
      <c r="D113" s="16" t="s">
        <v>75</v>
      </c>
      <c r="E113" s="7">
        <v>0.585846083468952</v>
      </c>
      <c r="F113" s="6">
        <v>0.3765048776118499</v>
      </c>
      <c r="G113" s="7">
        <v>0.6546338799939628</v>
      </c>
      <c r="H113" s="10">
        <v>0.7263994928010432</v>
      </c>
    </row>
    <row r="114" spans="1:8" ht="15" thickBot="1">
      <c r="A114" s="3">
        <v>3124</v>
      </c>
      <c r="B114" s="3">
        <v>104</v>
      </c>
      <c r="C114" s="17" t="s">
        <v>18</v>
      </c>
      <c r="D114" s="18" t="s">
        <v>132</v>
      </c>
      <c r="E114" s="5">
        <v>0.7197856203711563</v>
      </c>
      <c r="F114" s="4">
        <v>0.6608048965392075</v>
      </c>
      <c r="G114" s="5">
        <v>0.7744944904348232</v>
      </c>
      <c r="H114" s="19">
        <v>0.7240574741394383</v>
      </c>
    </row>
    <row r="115" spans="1:8" ht="15" thickBot="1">
      <c r="A115" s="14">
        <v>3151</v>
      </c>
      <c r="B115" s="14">
        <v>105</v>
      </c>
      <c r="C115" s="15" t="s">
        <v>18</v>
      </c>
      <c r="D115" s="16" t="s">
        <v>138</v>
      </c>
      <c r="E115" s="7">
        <v>0.6077395680489959</v>
      </c>
      <c r="F115" s="6">
        <v>0.4329789294499542</v>
      </c>
      <c r="G115" s="7">
        <v>0.6684187901688246</v>
      </c>
      <c r="H115" s="10">
        <v>0.721820984528209</v>
      </c>
    </row>
    <row r="116" spans="1:8" ht="15" thickBot="1">
      <c r="A116" s="3">
        <v>3178</v>
      </c>
      <c r="B116" s="3">
        <v>106</v>
      </c>
      <c r="C116" s="17" t="s">
        <v>18</v>
      </c>
      <c r="D116" s="18" t="s">
        <v>175</v>
      </c>
      <c r="E116" s="5">
        <v>0.6201303075023497</v>
      </c>
      <c r="F116" s="4">
        <v>0.6377698346184424</v>
      </c>
      <c r="G116" s="5">
        <v>0.5027936508138706</v>
      </c>
      <c r="H116" s="19">
        <v>0.7198274370747362</v>
      </c>
    </row>
    <row r="117" spans="1:8" ht="15" thickBot="1">
      <c r="A117" s="14">
        <v>3181</v>
      </c>
      <c r="B117" s="14">
        <v>107</v>
      </c>
      <c r="C117" s="15" t="s">
        <v>18</v>
      </c>
      <c r="D117" s="16" t="s">
        <v>150</v>
      </c>
      <c r="E117" s="7">
        <v>0.5282374285632422</v>
      </c>
      <c r="F117" s="6">
        <v>0.2773157702362109</v>
      </c>
      <c r="G117" s="7">
        <v>0.5877921441303795</v>
      </c>
      <c r="H117" s="10">
        <v>0.7196043713231361</v>
      </c>
    </row>
    <row r="118" spans="1:8" ht="15" thickBot="1">
      <c r="A118" s="3">
        <v>3202</v>
      </c>
      <c r="B118" s="3">
        <v>108</v>
      </c>
      <c r="C118" s="17" t="s">
        <v>18</v>
      </c>
      <c r="D118" s="18" t="s">
        <v>183</v>
      </c>
      <c r="E118" s="5">
        <v>0.5814698532926948</v>
      </c>
      <c r="F118" s="4">
        <v>0.39087026004329684</v>
      </c>
      <c r="G118" s="5">
        <v>0.63553388575766</v>
      </c>
      <c r="H118" s="19">
        <v>0.7180054140771278</v>
      </c>
    </row>
    <row r="119" spans="1:8" ht="15" thickBot="1">
      <c r="A119" s="14">
        <v>3225</v>
      </c>
      <c r="B119" s="14">
        <v>109</v>
      </c>
      <c r="C119" s="15" t="s">
        <v>18</v>
      </c>
      <c r="D119" s="16" t="s">
        <v>116</v>
      </c>
      <c r="E119" s="7">
        <v>0.566525748663776</v>
      </c>
      <c r="F119" s="6">
        <v>0.35199519260375967</v>
      </c>
      <c r="G119" s="7">
        <v>0.6305823140358515</v>
      </c>
      <c r="H119" s="10">
        <v>0.716999739351717</v>
      </c>
    </row>
    <row r="120" spans="1:8" ht="15" thickBot="1">
      <c r="A120" s="3">
        <v>3237</v>
      </c>
      <c r="B120" s="3">
        <v>110</v>
      </c>
      <c r="C120" s="17" t="s">
        <v>18</v>
      </c>
      <c r="D120" s="18" t="s">
        <v>159</v>
      </c>
      <c r="E120" s="5">
        <v>0.5897670580583039</v>
      </c>
      <c r="F120" s="4">
        <v>0.43757049893401645</v>
      </c>
      <c r="G120" s="5">
        <v>0.6162917039924365</v>
      </c>
      <c r="H120" s="19">
        <v>0.7154389712484587</v>
      </c>
    </row>
    <row r="121" spans="1:8" ht="15" thickBot="1">
      <c r="A121" s="14">
        <v>3250</v>
      </c>
      <c r="B121" s="14">
        <v>111</v>
      </c>
      <c r="C121" s="15" t="s">
        <v>18</v>
      </c>
      <c r="D121" s="16" t="s">
        <v>154</v>
      </c>
      <c r="E121" s="7">
        <v>0.5231182456730268</v>
      </c>
      <c r="F121" s="6">
        <v>0.22766614716307165</v>
      </c>
      <c r="G121" s="7">
        <v>0.6270835980325145</v>
      </c>
      <c r="H121" s="10">
        <v>0.7146049918234942</v>
      </c>
    </row>
    <row r="122" spans="1:8" ht="15" thickBot="1">
      <c r="A122" s="3">
        <v>3301</v>
      </c>
      <c r="B122" s="3">
        <v>112</v>
      </c>
      <c r="C122" s="17" t="s">
        <v>18</v>
      </c>
      <c r="D122" s="18" t="s">
        <v>103</v>
      </c>
      <c r="E122" s="5">
        <v>0.5821067454429885</v>
      </c>
      <c r="F122" s="4">
        <v>0.33234935794735</v>
      </c>
      <c r="G122" s="5">
        <v>0.7030693907394203</v>
      </c>
      <c r="H122" s="19">
        <v>0.7109014876421953</v>
      </c>
    </row>
    <row r="123" spans="1:8" ht="15" thickBot="1">
      <c r="A123" s="14">
        <v>3316</v>
      </c>
      <c r="B123" s="14">
        <v>113</v>
      </c>
      <c r="C123" s="15" t="s">
        <v>18</v>
      </c>
      <c r="D123" s="16" t="s">
        <v>133</v>
      </c>
      <c r="E123" s="7">
        <v>0.6026201135203564</v>
      </c>
      <c r="F123" s="6">
        <v>0.40687557007112674</v>
      </c>
      <c r="G123" s="7">
        <v>0.6910379805474189</v>
      </c>
      <c r="H123" s="10">
        <v>0.7099467899425236</v>
      </c>
    </row>
    <row r="124" spans="1:8" ht="15" thickBot="1">
      <c r="A124" s="3">
        <v>3360</v>
      </c>
      <c r="B124" s="3">
        <v>114</v>
      </c>
      <c r="C124" s="17" t="s">
        <v>18</v>
      </c>
      <c r="D124" s="18" t="s">
        <v>95</v>
      </c>
      <c r="E124" s="5">
        <v>0.5587264823993139</v>
      </c>
      <c r="F124" s="4">
        <v>0.282112055763695</v>
      </c>
      <c r="G124" s="5">
        <v>0.6867230472477861</v>
      </c>
      <c r="H124" s="19">
        <v>0.7073443441864605</v>
      </c>
    </row>
    <row r="125" spans="1:8" ht="15" thickBot="1">
      <c r="A125" s="14">
        <v>3378</v>
      </c>
      <c r="B125" s="14">
        <v>115</v>
      </c>
      <c r="C125" s="15" t="s">
        <v>18</v>
      </c>
      <c r="D125" s="16" t="s">
        <v>108</v>
      </c>
      <c r="E125" s="7">
        <v>0.5316714917298362</v>
      </c>
      <c r="F125" s="6">
        <v>0.343684360556078</v>
      </c>
      <c r="G125" s="7">
        <v>0.545341307469567</v>
      </c>
      <c r="H125" s="10">
        <v>0.7059888071638638</v>
      </c>
    </row>
    <row r="126" spans="1:8" ht="15" thickBot="1">
      <c r="A126" s="3">
        <v>3405</v>
      </c>
      <c r="B126" s="3">
        <v>116</v>
      </c>
      <c r="C126" s="17" t="s">
        <v>18</v>
      </c>
      <c r="D126" s="18" t="s">
        <v>20</v>
      </c>
      <c r="E126" s="5">
        <v>0.644765509167714</v>
      </c>
      <c r="F126" s="4">
        <v>0.450683462933265</v>
      </c>
      <c r="G126" s="5">
        <v>0.7794301619517526</v>
      </c>
      <c r="H126" s="19">
        <v>0.7041829026181247</v>
      </c>
    </row>
    <row r="127" spans="1:8" ht="15" thickBot="1">
      <c r="A127" s="14">
        <v>3411</v>
      </c>
      <c r="B127" s="14">
        <v>117</v>
      </c>
      <c r="C127" s="15" t="s">
        <v>18</v>
      </c>
      <c r="D127" s="16" t="s">
        <v>66</v>
      </c>
      <c r="E127" s="7">
        <v>0.6236529963366486</v>
      </c>
      <c r="F127" s="6">
        <v>0.4678568298269248</v>
      </c>
      <c r="G127" s="7">
        <v>0.6993381426979723</v>
      </c>
      <c r="H127" s="10">
        <v>0.7037640164850488</v>
      </c>
    </row>
    <row r="128" spans="1:8" ht="15" thickBot="1">
      <c r="A128" s="3">
        <v>3454</v>
      </c>
      <c r="B128" s="3">
        <v>118</v>
      </c>
      <c r="C128" s="17" t="s">
        <v>18</v>
      </c>
      <c r="D128" s="18" t="s">
        <v>179</v>
      </c>
      <c r="E128" s="5">
        <v>0.6216731169093761</v>
      </c>
      <c r="F128" s="4">
        <v>0.34725022234781483</v>
      </c>
      <c r="G128" s="5">
        <v>0.816885632933785</v>
      </c>
      <c r="H128" s="19">
        <v>0.7008834954465286</v>
      </c>
    </row>
    <row r="129" spans="1:8" ht="15" thickBot="1">
      <c r="A129" s="14">
        <v>3477</v>
      </c>
      <c r="B129" s="14">
        <v>119</v>
      </c>
      <c r="C129" s="15" t="s">
        <v>18</v>
      </c>
      <c r="D129" s="16" t="s">
        <v>17</v>
      </c>
      <c r="E129" s="7">
        <v>0.6884738514717748</v>
      </c>
      <c r="F129" s="6">
        <v>0.46264797273785696</v>
      </c>
      <c r="G129" s="7">
        <v>0.9039127938279936</v>
      </c>
      <c r="H129" s="10">
        <v>0.6988607878494736</v>
      </c>
    </row>
    <row r="130" spans="1:8" ht="15" thickBot="1">
      <c r="A130" s="3">
        <v>3510</v>
      </c>
      <c r="B130" s="3">
        <v>120</v>
      </c>
      <c r="C130" s="17" t="s">
        <v>18</v>
      </c>
      <c r="D130" s="18" t="s">
        <v>86</v>
      </c>
      <c r="E130" s="5">
        <v>0.5625472639186724</v>
      </c>
      <c r="F130" s="4">
        <v>0.31480375874849664</v>
      </c>
      <c r="G130" s="5">
        <v>0.6773319221819913</v>
      </c>
      <c r="H130" s="19">
        <v>0.6955061108255293</v>
      </c>
    </row>
    <row r="131" spans="1:8" ht="15" thickBot="1">
      <c r="A131" s="14">
        <v>3530</v>
      </c>
      <c r="B131" s="14">
        <v>121</v>
      </c>
      <c r="C131" s="15" t="s">
        <v>18</v>
      </c>
      <c r="D131" s="16" t="s">
        <v>11</v>
      </c>
      <c r="E131" s="7">
        <v>0.5841331360597313</v>
      </c>
      <c r="F131" s="6">
        <v>0.37286556347453176</v>
      </c>
      <c r="G131" s="7">
        <v>0.6855208484052934</v>
      </c>
      <c r="H131" s="10">
        <v>0.6940129962993687</v>
      </c>
    </row>
    <row r="132" spans="1:8" ht="15" thickBot="1">
      <c r="A132" s="3">
        <v>3572</v>
      </c>
      <c r="B132" s="3">
        <v>122</v>
      </c>
      <c r="C132" s="17" t="s">
        <v>18</v>
      </c>
      <c r="D132" s="18" t="s">
        <v>125</v>
      </c>
      <c r="E132" s="5">
        <v>0.59550184666822</v>
      </c>
      <c r="F132" s="4">
        <v>0.40715655633737924</v>
      </c>
      <c r="G132" s="5">
        <v>0.6886754551044364</v>
      </c>
      <c r="H132" s="19">
        <v>0.6906735285628445</v>
      </c>
    </row>
    <row r="133" spans="1:8" ht="15" thickBot="1">
      <c r="A133" s="14">
        <v>3600</v>
      </c>
      <c r="B133" s="14">
        <v>123</v>
      </c>
      <c r="C133" s="15" t="s">
        <v>18</v>
      </c>
      <c r="D133" s="16" t="s">
        <v>9</v>
      </c>
      <c r="E133" s="7">
        <v>0.5715509404162749</v>
      </c>
      <c r="F133" s="6">
        <v>0.31930420565455436</v>
      </c>
      <c r="G133" s="7">
        <v>0.7069521391290329</v>
      </c>
      <c r="H133" s="10">
        <v>0.6883964764652372</v>
      </c>
    </row>
    <row r="134" spans="1:8" ht="15" thickBot="1">
      <c r="A134" s="3">
        <v>3603</v>
      </c>
      <c r="B134" s="3">
        <v>124</v>
      </c>
      <c r="C134" s="17" t="s">
        <v>18</v>
      </c>
      <c r="D134" s="18" t="s">
        <v>180</v>
      </c>
      <c r="E134" s="5">
        <v>0.5842803492950529</v>
      </c>
      <c r="F134" s="4">
        <v>0.34504376420534144</v>
      </c>
      <c r="G134" s="5">
        <v>0.7197307681220001</v>
      </c>
      <c r="H134" s="19">
        <v>0.6880665155578173</v>
      </c>
    </row>
    <row r="135" spans="1:8" ht="15" thickBot="1">
      <c r="A135" s="14">
        <v>3621</v>
      </c>
      <c r="B135" s="14">
        <v>125</v>
      </c>
      <c r="C135" s="15" t="s">
        <v>18</v>
      </c>
      <c r="D135" s="16" t="s">
        <v>144</v>
      </c>
      <c r="E135" s="7">
        <v>0.5940242407369193</v>
      </c>
      <c r="F135" s="6">
        <v>0.41827956163123675</v>
      </c>
      <c r="G135" s="7">
        <v>0.6767043292841612</v>
      </c>
      <c r="H135" s="10">
        <v>0.6870888312953598</v>
      </c>
    </row>
    <row r="136" spans="1:8" ht="15" thickBot="1">
      <c r="A136" s="3">
        <v>3628</v>
      </c>
      <c r="B136" s="3">
        <v>126</v>
      </c>
      <c r="C136" s="17" t="s">
        <v>18</v>
      </c>
      <c r="D136" s="18" t="s">
        <v>94</v>
      </c>
      <c r="E136" s="5">
        <v>0.621508328372543</v>
      </c>
      <c r="F136" s="4">
        <v>0.513400113817207</v>
      </c>
      <c r="G136" s="5">
        <v>0.6643783662108051</v>
      </c>
      <c r="H136" s="19">
        <v>0.6867465050896171</v>
      </c>
    </row>
    <row r="137" spans="1:8" ht="15" thickBot="1">
      <c r="A137" s="14">
        <v>3647</v>
      </c>
      <c r="B137" s="14">
        <v>127</v>
      </c>
      <c r="C137" s="15" t="s">
        <v>18</v>
      </c>
      <c r="D137" s="16" t="s">
        <v>23</v>
      </c>
      <c r="E137" s="7">
        <v>0.4708282601902794</v>
      </c>
      <c r="F137" s="6">
        <v>0.2606955064451465</v>
      </c>
      <c r="G137" s="7">
        <v>0.4665614532353256</v>
      </c>
      <c r="H137" s="10">
        <v>0.6852278208903662</v>
      </c>
    </row>
    <row r="138" spans="1:8" ht="15" thickBot="1">
      <c r="A138" s="3">
        <v>3658</v>
      </c>
      <c r="B138" s="3">
        <v>128</v>
      </c>
      <c r="C138" s="17" t="s">
        <v>18</v>
      </c>
      <c r="D138" s="18" t="s">
        <v>145</v>
      </c>
      <c r="E138" s="5">
        <v>0.5502379194208392</v>
      </c>
      <c r="F138" s="4">
        <v>0.16123274122544964</v>
      </c>
      <c r="G138" s="5">
        <v>0.805746658949028</v>
      </c>
      <c r="H138" s="19">
        <v>0.6837343580880402</v>
      </c>
    </row>
    <row r="139" spans="1:8" ht="15" thickBot="1">
      <c r="A139" s="14">
        <v>3667</v>
      </c>
      <c r="B139" s="14">
        <v>129</v>
      </c>
      <c r="C139" s="15" t="s">
        <v>18</v>
      </c>
      <c r="D139" s="16" t="s">
        <v>88</v>
      </c>
      <c r="E139" s="7">
        <v>0.6136156313702836</v>
      </c>
      <c r="F139" s="6">
        <v>0.3744806502106529</v>
      </c>
      <c r="G139" s="7">
        <v>0.783650147730325</v>
      </c>
      <c r="H139" s="10">
        <v>0.6827160961698733</v>
      </c>
    </row>
    <row r="140" spans="1:8" ht="15" thickBot="1">
      <c r="A140" s="3">
        <v>3682</v>
      </c>
      <c r="B140" s="3">
        <v>130</v>
      </c>
      <c r="C140" s="17" t="s">
        <v>18</v>
      </c>
      <c r="D140" s="18" t="s">
        <v>69</v>
      </c>
      <c r="E140" s="5">
        <v>0.6115498037098533</v>
      </c>
      <c r="F140" s="4">
        <v>0.5479986151782501</v>
      </c>
      <c r="G140" s="5">
        <v>0.6052625827912806</v>
      </c>
      <c r="H140" s="19">
        <v>0.6813882131600295</v>
      </c>
    </row>
    <row r="141" spans="1:8" ht="15" thickBot="1">
      <c r="A141" s="14">
        <v>3699</v>
      </c>
      <c r="B141" s="14">
        <v>131</v>
      </c>
      <c r="C141" s="15" t="s">
        <v>18</v>
      </c>
      <c r="D141" s="16" t="s">
        <v>22</v>
      </c>
      <c r="E141" s="7">
        <v>0.5732711365051648</v>
      </c>
      <c r="F141" s="6">
        <v>0.4180896142712268</v>
      </c>
      <c r="G141" s="7">
        <v>0.621674364625683</v>
      </c>
      <c r="H141" s="10">
        <v>0.6800494306185846</v>
      </c>
    </row>
    <row r="142" spans="1:8" ht="15" thickBot="1">
      <c r="A142" s="3">
        <v>3729</v>
      </c>
      <c r="B142" s="3">
        <v>132</v>
      </c>
      <c r="C142" s="17" t="s">
        <v>18</v>
      </c>
      <c r="D142" s="18" t="s">
        <v>156</v>
      </c>
      <c r="E142" s="5">
        <v>0.5484235470716636</v>
      </c>
      <c r="F142" s="4">
        <v>0.2729366480700063</v>
      </c>
      <c r="G142" s="5">
        <v>0.6950694638955484</v>
      </c>
      <c r="H142" s="19">
        <v>0.6772645292494361</v>
      </c>
    </row>
    <row r="143" spans="1:8" ht="15" thickBot="1">
      <c r="A143" s="14">
        <v>3748</v>
      </c>
      <c r="B143" s="14">
        <v>133</v>
      </c>
      <c r="C143" s="15" t="s">
        <v>18</v>
      </c>
      <c r="D143" s="16" t="s">
        <v>141</v>
      </c>
      <c r="E143" s="7">
        <v>0.5834333465662449</v>
      </c>
      <c r="F143" s="6">
        <v>0.4491493392325334</v>
      </c>
      <c r="G143" s="7">
        <v>0.6255308056236848</v>
      </c>
      <c r="H143" s="10">
        <v>0.6756198948425167</v>
      </c>
    </row>
    <row r="144" spans="1:8" ht="15" thickBot="1">
      <c r="A144" s="3">
        <v>3757</v>
      </c>
      <c r="B144" s="3">
        <v>134</v>
      </c>
      <c r="C144" s="17" t="s">
        <v>18</v>
      </c>
      <c r="D144" s="18" t="s">
        <v>31</v>
      </c>
      <c r="E144" s="5">
        <v>0.6633159023032704</v>
      </c>
      <c r="F144" s="4">
        <v>0.5741899676620272</v>
      </c>
      <c r="G144" s="5">
        <v>0.7409539867095516</v>
      </c>
      <c r="H144" s="19">
        <v>0.6748037525382324</v>
      </c>
    </row>
    <row r="145" spans="1:8" ht="15" thickBot="1">
      <c r="A145" s="14">
        <v>3763</v>
      </c>
      <c r="B145" s="14">
        <v>135</v>
      </c>
      <c r="C145" s="15" t="s">
        <v>18</v>
      </c>
      <c r="D145" s="16" t="s">
        <v>35</v>
      </c>
      <c r="E145" s="7">
        <v>0.5998118163272851</v>
      </c>
      <c r="F145" s="6">
        <v>0.4182915554242319</v>
      </c>
      <c r="G145" s="7">
        <v>0.7073446651387829</v>
      </c>
      <c r="H145" s="10">
        <v>0.6737992284188405</v>
      </c>
    </row>
    <row r="146" spans="1:8" ht="15" thickBot="1">
      <c r="A146" s="3">
        <v>3795</v>
      </c>
      <c r="B146" s="3">
        <v>136</v>
      </c>
      <c r="C146" s="17" t="s">
        <v>18</v>
      </c>
      <c r="D146" s="18" t="s">
        <v>30</v>
      </c>
      <c r="E146" s="5">
        <v>0.6281159502469964</v>
      </c>
      <c r="F146" s="4">
        <v>0.4875391609620877</v>
      </c>
      <c r="G146" s="5">
        <v>0.726717734951037</v>
      </c>
      <c r="H146" s="19">
        <v>0.6700909548278644</v>
      </c>
    </row>
    <row r="147" spans="1:8" ht="15" thickBot="1">
      <c r="A147" s="14">
        <v>3817</v>
      </c>
      <c r="B147" s="14">
        <v>137</v>
      </c>
      <c r="C147" s="15" t="s">
        <v>18</v>
      </c>
      <c r="D147" s="16" t="s">
        <v>160</v>
      </c>
      <c r="E147" s="7">
        <v>0.6464754813953338</v>
      </c>
      <c r="F147" s="6">
        <v>0.5500403063250965</v>
      </c>
      <c r="G147" s="7">
        <v>0.7220059678883208</v>
      </c>
      <c r="H147" s="10">
        <v>0.6673801699725843</v>
      </c>
    </row>
    <row r="148" spans="1:8" ht="15" thickBot="1">
      <c r="A148" s="3">
        <v>3835</v>
      </c>
      <c r="B148" s="3">
        <v>138</v>
      </c>
      <c r="C148" s="17" t="s">
        <v>18</v>
      </c>
      <c r="D148" s="18" t="s">
        <v>143</v>
      </c>
      <c r="E148" s="5">
        <v>0.5170547041988427</v>
      </c>
      <c r="F148" s="4">
        <v>0.3728576564902252</v>
      </c>
      <c r="G148" s="5">
        <v>0.5123697769730655</v>
      </c>
      <c r="H148" s="19">
        <v>0.6659366791332375</v>
      </c>
    </row>
    <row r="149" spans="1:8" ht="15" thickBot="1">
      <c r="A149" s="14">
        <v>3839</v>
      </c>
      <c r="B149" s="14">
        <v>139</v>
      </c>
      <c r="C149" s="15" t="s">
        <v>18</v>
      </c>
      <c r="D149" s="16" t="s">
        <v>100</v>
      </c>
      <c r="E149" s="7">
        <v>0.5440632344965073</v>
      </c>
      <c r="F149" s="6">
        <v>0.3795392783638749</v>
      </c>
      <c r="G149" s="7">
        <v>0.5870028602520341</v>
      </c>
      <c r="H149" s="10">
        <v>0.6656475648736129</v>
      </c>
    </row>
    <row r="150" spans="1:8" ht="15" thickBot="1">
      <c r="A150" s="3">
        <v>3845</v>
      </c>
      <c r="B150" s="3">
        <v>140</v>
      </c>
      <c r="C150" s="17" t="s">
        <v>18</v>
      </c>
      <c r="D150" s="18" t="s">
        <v>152</v>
      </c>
      <c r="E150" s="5">
        <v>0.5785182663717765</v>
      </c>
      <c r="F150" s="4">
        <v>0.4320248799807288</v>
      </c>
      <c r="G150" s="5">
        <v>0.6382466438606558</v>
      </c>
      <c r="H150" s="19">
        <v>0.6652832752739449</v>
      </c>
    </row>
    <row r="151" spans="1:8" ht="15" thickBot="1">
      <c r="A151" s="14">
        <v>3867</v>
      </c>
      <c r="B151" s="14">
        <v>141</v>
      </c>
      <c r="C151" s="15" t="s">
        <v>18</v>
      </c>
      <c r="D151" s="16" t="s">
        <v>161</v>
      </c>
      <c r="E151" s="7">
        <v>0.5359368536371302</v>
      </c>
      <c r="F151" s="6">
        <v>0.2895678554772291</v>
      </c>
      <c r="G151" s="7">
        <v>0.6547001693265156</v>
      </c>
      <c r="H151" s="10">
        <v>0.6635425361076459</v>
      </c>
    </row>
    <row r="152" spans="1:8" ht="15" thickBot="1">
      <c r="A152" s="3">
        <v>3887</v>
      </c>
      <c r="B152" s="3">
        <v>142</v>
      </c>
      <c r="C152" s="17" t="s">
        <v>18</v>
      </c>
      <c r="D152" s="18" t="s">
        <v>13</v>
      </c>
      <c r="E152" s="5">
        <v>0.5683941687006774</v>
      </c>
      <c r="F152" s="4">
        <v>0.4018588320229703</v>
      </c>
      <c r="G152" s="5">
        <v>0.641661068776237</v>
      </c>
      <c r="H152" s="19">
        <v>0.661662605302825</v>
      </c>
    </row>
    <row r="153" spans="1:8" ht="15" thickBot="1">
      <c r="A153" s="14">
        <v>3896</v>
      </c>
      <c r="B153" s="14">
        <v>143</v>
      </c>
      <c r="C153" s="15" t="s">
        <v>18</v>
      </c>
      <c r="D153" s="16" t="s">
        <v>33</v>
      </c>
      <c r="E153" s="7">
        <v>0.6034740580758712</v>
      </c>
      <c r="F153" s="6">
        <v>0.5300050971417176</v>
      </c>
      <c r="G153" s="7">
        <v>0.6198353567237334</v>
      </c>
      <c r="H153" s="10">
        <v>0.6605817203621627</v>
      </c>
    </row>
    <row r="154" spans="1:8" ht="15" thickBot="1">
      <c r="A154" s="3">
        <v>3919</v>
      </c>
      <c r="B154" s="3">
        <v>144</v>
      </c>
      <c r="C154" s="17" t="s">
        <v>18</v>
      </c>
      <c r="D154" s="18" t="s">
        <v>128</v>
      </c>
      <c r="E154" s="5">
        <v>0.615562423864691</v>
      </c>
      <c r="F154" s="4">
        <v>0.4839958324217144</v>
      </c>
      <c r="G154" s="5">
        <v>0.7044352167889674</v>
      </c>
      <c r="H154" s="19">
        <v>0.6582562223833911</v>
      </c>
    </row>
    <row r="155" spans="1:8" ht="15" thickBot="1">
      <c r="A155" s="14">
        <v>3939</v>
      </c>
      <c r="B155" s="14">
        <v>145</v>
      </c>
      <c r="C155" s="15" t="s">
        <v>18</v>
      </c>
      <c r="D155" s="16" t="s">
        <v>181</v>
      </c>
      <c r="E155" s="7">
        <v>0.5435101754757895</v>
      </c>
      <c r="F155" s="6">
        <v>0.30917333378332956</v>
      </c>
      <c r="G155" s="7">
        <v>0.6645370995348657</v>
      </c>
      <c r="H155" s="10">
        <v>0.6568200931091734</v>
      </c>
    </row>
    <row r="156" spans="1:8" ht="15" thickBot="1">
      <c r="A156" s="3">
        <v>3964</v>
      </c>
      <c r="B156" s="3">
        <v>146</v>
      </c>
      <c r="C156" s="17" t="s">
        <v>18</v>
      </c>
      <c r="D156" s="18" t="s">
        <v>130</v>
      </c>
      <c r="E156" s="5">
        <v>0.6050572574057618</v>
      </c>
      <c r="F156" s="4">
        <v>0.5111376187905515</v>
      </c>
      <c r="G156" s="5">
        <v>0.6496303105607295</v>
      </c>
      <c r="H156" s="19">
        <v>0.6544038428660044</v>
      </c>
    </row>
    <row r="157" spans="1:8" ht="15" thickBot="1">
      <c r="A157" s="14">
        <v>3979</v>
      </c>
      <c r="B157" s="14">
        <v>147</v>
      </c>
      <c r="C157" s="15" t="s">
        <v>18</v>
      </c>
      <c r="D157" s="16" t="s">
        <v>46</v>
      </c>
      <c r="E157" s="7">
        <v>0.5593793409105481</v>
      </c>
      <c r="F157" s="6">
        <v>0.34429241896573687</v>
      </c>
      <c r="G157" s="7">
        <v>0.6805386333844603</v>
      </c>
      <c r="H157" s="10">
        <v>0.653306970381447</v>
      </c>
    </row>
    <row r="158" spans="1:8" ht="15" thickBot="1">
      <c r="A158" s="3">
        <v>3982</v>
      </c>
      <c r="B158" s="3">
        <v>148</v>
      </c>
      <c r="C158" s="17" t="s">
        <v>18</v>
      </c>
      <c r="D158" s="18" t="s">
        <v>82</v>
      </c>
      <c r="E158" s="5">
        <v>0.5219550209945739</v>
      </c>
      <c r="F158" s="4">
        <v>0.3545668615352786</v>
      </c>
      <c r="G158" s="5">
        <v>0.5580953530573747</v>
      </c>
      <c r="H158" s="19">
        <v>0.6532028483910686</v>
      </c>
    </row>
    <row r="159" spans="1:8" ht="15" thickBot="1">
      <c r="A159" s="14">
        <v>4019</v>
      </c>
      <c r="B159" s="14">
        <v>149</v>
      </c>
      <c r="C159" s="15" t="s">
        <v>18</v>
      </c>
      <c r="D159" s="16" t="s">
        <v>109</v>
      </c>
      <c r="E159" s="7">
        <v>0.5902515109212059</v>
      </c>
      <c r="F159" s="6">
        <v>0.45916297039219905</v>
      </c>
      <c r="G159" s="7">
        <v>0.6615557706586617</v>
      </c>
      <c r="H159" s="10">
        <v>0.6500357917127568</v>
      </c>
    </row>
    <row r="160" spans="1:8" ht="15" thickBot="1">
      <c r="A160" s="3">
        <v>4060</v>
      </c>
      <c r="B160" s="3">
        <v>150</v>
      </c>
      <c r="C160" s="17" t="s">
        <v>18</v>
      </c>
      <c r="D160" s="18" t="s">
        <v>177</v>
      </c>
      <c r="E160" s="5">
        <v>0.6219427245562568</v>
      </c>
      <c r="F160" s="4">
        <v>0.5386638562324286</v>
      </c>
      <c r="G160" s="5">
        <v>0.680631601894489</v>
      </c>
      <c r="H160" s="19">
        <v>0.6465327155418529</v>
      </c>
    </row>
    <row r="161" spans="1:8" ht="15" thickBot="1">
      <c r="A161" s="14">
        <v>4077</v>
      </c>
      <c r="B161" s="14">
        <v>151</v>
      </c>
      <c r="C161" s="15" t="s">
        <v>18</v>
      </c>
      <c r="D161" s="16" t="s">
        <v>6</v>
      </c>
      <c r="E161" s="7">
        <v>0.5712351599164993</v>
      </c>
      <c r="F161" s="6">
        <v>0.34668139595934744</v>
      </c>
      <c r="G161" s="7">
        <v>0.7221622950687814</v>
      </c>
      <c r="H161" s="10">
        <v>0.6448617887213692</v>
      </c>
    </row>
    <row r="162" spans="1:8" ht="15" thickBot="1">
      <c r="A162" s="3">
        <v>4089</v>
      </c>
      <c r="B162" s="3">
        <v>152</v>
      </c>
      <c r="C162" s="17" t="s">
        <v>18</v>
      </c>
      <c r="D162" s="18" t="s">
        <v>122</v>
      </c>
      <c r="E162" s="5">
        <v>0.5464060278090503</v>
      </c>
      <c r="F162" s="4">
        <v>0.4620875795882862</v>
      </c>
      <c r="G162" s="5">
        <v>0.5334499637806138</v>
      </c>
      <c r="H162" s="19">
        <v>0.6436805400582511</v>
      </c>
    </row>
    <row r="163" spans="1:8" ht="15" thickBot="1">
      <c r="A163" s="14">
        <v>4092</v>
      </c>
      <c r="B163" s="14">
        <v>153</v>
      </c>
      <c r="C163" s="15" t="s">
        <v>18</v>
      </c>
      <c r="D163" s="16" t="s">
        <v>90</v>
      </c>
      <c r="E163" s="7">
        <v>0.5717782665604275</v>
      </c>
      <c r="F163" s="6">
        <v>0.4890577465226852</v>
      </c>
      <c r="G163" s="7">
        <v>0.5829958969159712</v>
      </c>
      <c r="H163" s="10">
        <v>0.6432811562426263</v>
      </c>
    </row>
    <row r="164" spans="1:8" ht="15" thickBot="1">
      <c r="A164" s="3">
        <v>4170</v>
      </c>
      <c r="B164" s="3">
        <v>154</v>
      </c>
      <c r="C164" s="17" t="s">
        <v>18</v>
      </c>
      <c r="D164" s="18" t="s">
        <v>129</v>
      </c>
      <c r="E164" s="5">
        <v>0.5596069599643897</v>
      </c>
      <c r="F164" s="4">
        <v>0.407791592042995</v>
      </c>
      <c r="G164" s="5">
        <v>0.6366207207414716</v>
      </c>
      <c r="H164" s="19">
        <v>0.6344085671087025</v>
      </c>
    </row>
    <row r="165" spans="1:8" ht="15" thickBot="1">
      <c r="A165" s="14">
        <v>4190</v>
      </c>
      <c r="B165" s="14">
        <v>155</v>
      </c>
      <c r="C165" s="15" t="s">
        <v>18</v>
      </c>
      <c r="D165" s="16" t="s">
        <v>37</v>
      </c>
      <c r="E165" s="7">
        <v>0.5673753133452162</v>
      </c>
      <c r="F165" s="6">
        <v>0.3925318476377572</v>
      </c>
      <c r="G165" s="7">
        <v>0.676738419156889</v>
      </c>
      <c r="H165" s="10">
        <v>0.6328556732410023</v>
      </c>
    </row>
    <row r="166" spans="1:8" ht="15" thickBot="1">
      <c r="A166" s="3">
        <v>4193</v>
      </c>
      <c r="B166" s="3">
        <v>156</v>
      </c>
      <c r="C166" s="17" t="s">
        <v>18</v>
      </c>
      <c r="D166" s="18" t="s">
        <v>40</v>
      </c>
      <c r="E166" s="5">
        <v>0.5428257112507006</v>
      </c>
      <c r="F166" s="4">
        <v>0.3223221033361098</v>
      </c>
      <c r="G166" s="5">
        <v>0.6736660658874363</v>
      </c>
      <c r="H166" s="19">
        <v>0.6324889645285559</v>
      </c>
    </row>
    <row r="167" spans="1:8" ht="15" thickBot="1">
      <c r="A167" s="14">
        <v>4197</v>
      </c>
      <c r="B167" s="14">
        <v>157</v>
      </c>
      <c r="C167" s="15" t="s">
        <v>18</v>
      </c>
      <c r="D167" s="16" t="s">
        <v>10</v>
      </c>
      <c r="E167" s="7">
        <v>0.5972621175618388</v>
      </c>
      <c r="F167" s="6">
        <v>0.3851221967534063</v>
      </c>
      <c r="G167" s="7">
        <v>0.7746380505846429</v>
      </c>
      <c r="H167" s="10">
        <v>0.6320261053474673</v>
      </c>
    </row>
    <row r="168" spans="1:8" ht="15" thickBot="1">
      <c r="A168" s="3">
        <v>4226</v>
      </c>
      <c r="B168" s="3">
        <v>158</v>
      </c>
      <c r="C168" s="17" t="s">
        <v>18</v>
      </c>
      <c r="D168" s="18" t="s">
        <v>67</v>
      </c>
      <c r="E168" s="5">
        <v>0.5760064276136618</v>
      </c>
      <c r="F168" s="4">
        <v>0.41219260108925504</v>
      </c>
      <c r="G168" s="5">
        <v>0.6869671956124359</v>
      </c>
      <c r="H168" s="19">
        <v>0.6288594861392947</v>
      </c>
    </row>
    <row r="169" spans="1:8" ht="15" thickBot="1">
      <c r="A169" s="14">
        <v>4233</v>
      </c>
      <c r="B169" s="14">
        <v>159</v>
      </c>
      <c r="C169" s="15" t="s">
        <v>18</v>
      </c>
      <c r="D169" s="16" t="s">
        <v>173</v>
      </c>
      <c r="E169" s="7">
        <v>0.5652333731766146</v>
      </c>
      <c r="F169" s="6">
        <v>0.31601032905994586</v>
      </c>
      <c r="G169" s="7">
        <v>0.7520369420495471</v>
      </c>
      <c r="H169" s="10">
        <v>0.6276528484203509</v>
      </c>
    </row>
    <row r="170" spans="1:8" ht="15" thickBot="1">
      <c r="A170" s="3">
        <v>4246</v>
      </c>
      <c r="B170" s="3">
        <v>160</v>
      </c>
      <c r="C170" s="17" t="s">
        <v>18</v>
      </c>
      <c r="D170" s="18" t="s">
        <v>80</v>
      </c>
      <c r="E170" s="5">
        <v>0.593708204553403</v>
      </c>
      <c r="F170" s="4">
        <v>0.41685681250804174</v>
      </c>
      <c r="G170" s="5">
        <v>0.7381560913025004</v>
      </c>
      <c r="H170" s="19">
        <v>0.6261117098496671</v>
      </c>
    </row>
    <row r="171" spans="1:8" ht="15" thickBot="1">
      <c r="A171" s="14">
        <v>4251</v>
      </c>
      <c r="B171" s="14">
        <v>161</v>
      </c>
      <c r="C171" s="15" t="s">
        <v>18</v>
      </c>
      <c r="D171" s="16" t="s">
        <v>157</v>
      </c>
      <c r="E171" s="7">
        <v>0.6074909805024507</v>
      </c>
      <c r="F171" s="6">
        <v>0.4238647217653376</v>
      </c>
      <c r="G171" s="7">
        <v>0.7734644936271934</v>
      </c>
      <c r="H171" s="10">
        <v>0.6251437261148212</v>
      </c>
    </row>
    <row r="172" spans="1:8" ht="15" thickBot="1">
      <c r="A172" s="3">
        <v>4257</v>
      </c>
      <c r="B172" s="3">
        <v>162</v>
      </c>
      <c r="C172" s="17" t="s">
        <v>18</v>
      </c>
      <c r="D172" s="18" t="s">
        <v>135</v>
      </c>
      <c r="E172" s="5">
        <v>0.5349640371296819</v>
      </c>
      <c r="F172" s="4">
        <v>0.43192254457970986</v>
      </c>
      <c r="G172" s="5">
        <v>0.5487320362527887</v>
      </c>
      <c r="H172" s="19">
        <v>0.6242375305565473</v>
      </c>
    </row>
    <row r="173" spans="1:8" ht="15" thickBot="1">
      <c r="A173" s="14">
        <v>4329</v>
      </c>
      <c r="B173" s="14">
        <v>163</v>
      </c>
      <c r="C173" s="15" t="s">
        <v>18</v>
      </c>
      <c r="D173" s="16" t="s">
        <v>171</v>
      </c>
      <c r="E173" s="7">
        <v>0.6004029197341907</v>
      </c>
      <c r="F173" s="6">
        <v>0.44108357464320636</v>
      </c>
      <c r="G173" s="7">
        <v>0.7437173226588945</v>
      </c>
      <c r="H173" s="10">
        <v>0.6164078619004713</v>
      </c>
    </row>
    <row r="174" spans="1:8" ht="15" thickBot="1">
      <c r="A174" s="3">
        <v>4340</v>
      </c>
      <c r="B174" s="3">
        <v>164</v>
      </c>
      <c r="C174" s="17" t="s">
        <v>18</v>
      </c>
      <c r="D174" s="18" t="s">
        <v>164</v>
      </c>
      <c r="E174" s="5">
        <v>0.49766253251061815</v>
      </c>
      <c r="F174" s="4">
        <v>0.14339726613387885</v>
      </c>
      <c r="G174" s="5">
        <v>0.7341800572979733</v>
      </c>
      <c r="H174" s="19">
        <v>0.6154102741000024</v>
      </c>
    </row>
    <row r="175" spans="1:8" ht="15" thickBot="1">
      <c r="A175" s="14">
        <v>4352</v>
      </c>
      <c r="B175" s="14">
        <v>165</v>
      </c>
      <c r="C175" s="15" t="s">
        <v>18</v>
      </c>
      <c r="D175" s="16" t="s">
        <v>115</v>
      </c>
      <c r="E175" s="7">
        <v>0.4794764497979286</v>
      </c>
      <c r="F175" s="6">
        <v>0.3188034122076891</v>
      </c>
      <c r="G175" s="7">
        <v>0.5052255804938646</v>
      </c>
      <c r="H175" s="10">
        <v>0.6144003566922323</v>
      </c>
    </row>
    <row r="176" spans="1:8" ht="15" thickBot="1">
      <c r="A176" s="3">
        <v>4388</v>
      </c>
      <c r="B176" s="3">
        <v>166</v>
      </c>
      <c r="C176" s="17" t="s">
        <v>18</v>
      </c>
      <c r="D176" s="18" t="s">
        <v>56</v>
      </c>
      <c r="E176" s="5">
        <v>0.5416967855056818</v>
      </c>
      <c r="F176" s="4">
        <v>0.3802489272565002</v>
      </c>
      <c r="G176" s="5">
        <v>0.634415505655474</v>
      </c>
      <c r="H176" s="19">
        <v>0.6104259236050713</v>
      </c>
    </row>
    <row r="177" spans="1:8" ht="15" thickBot="1">
      <c r="A177" s="14">
        <v>4535</v>
      </c>
      <c r="B177" s="14">
        <v>167</v>
      </c>
      <c r="C177" s="15" t="s">
        <v>18</v>
      </c>
      <c r="D177" s="16" t="s">
        <v>169</v>
      </c>
      <c r="E177" s="7">
        <v>0.5535687076146912</v>
      </c>
      <c r="F177" s="6">
        <v>0.362159809007921</v>
      </c>
      <c r="G177" s="7">
        <v>0.707021025143125</v>
      </c>
      <c r="H177" s="10">
        <v>0.5915252886930279</v>
      </c>
    </row>
    <row r="178" spans="1:8" ht="15" thickBot="1">
      <c r="A178" s="3">
        <v>4555</v>
      </c>
      <c r="B178" s="3">
        <v>168</v>
      </c>
      <c r="C178" s="17" t="s">
        <v>18</v>
      </c>
      <c r="D178" s="18" t="s">
        <v>74</v>
      </c>
      <c r="E178" s="5">
        <v>0.5605329293921654</v>
      </c>
      <c r="F178" s="4">
        <v>0.36714402492269577</v>
      </c>
      <c r="G178" s="5">
        <v>0.7265385015306665</v>
      </c>
      <c r="H178" s="19">
        <v>0.5879162617231339</v>
      </c>
    </row>
    <row r="179" spans="1:8" ht="15" thickBot="1">
      <c r="A179" s="14">
        <v>4587</v>
      </c>
      <c r="B179" s="14">
        <v>169</v>
      </c>
      <c r="C179" s="15" t="s">
        <v>18</v>
      </c>
      <c r="D179" s="16" t="s">
        <v>172</v>
      </c>
      <c r="E179" s="7">
        <v>0.5000150539818804</v>
      </c>
      <c r="F179" s="6">
        <v>0.2995832330020049</v>
      </c>
      <c r="G179" s="7">
        <v>0.6168709557774403</v>
      </c>
      <c r="H179" s="10">
        <v>0.5835909731661961</v>
      </c>
    </row>
    <row r="180" spans="1:8" ht="15" thickBot="1">
      <c r="A180" s="3">
        <v>4653</v>
      </c>
      <c r="B180" s="3">
        <v>170</v>
      </c>
      <c r="C180" s="17" t="s">
        <v>18</v>
      </c>
      <c r="D180" s="18" t="s">
        <v>24</v>
      </c>
      <c r="E180" s="5">
        <v>0.5044825239219789</v>
      </c>
      <c r="F180" s="4">
        <v>0.3568973769979142</v>
      </c>
      <c r="G180" s="5">
        <v>0.5829732482771123</v>
      </c>
      <c r="H180" s="19">
        <v>0.5735769464909104</v>
      </c>
    </row>
    <row r="181" spans="1:8" ht="15" thickBot="1">
      <c r="A181" s="14">
        <v>4761</v>
      </c>
      <c r="B181" s="14">
        <v>171</v>
      </c>
      <c r="C181" s="15" t="s">
        <v>18</v>
      </c>
      <c r="D181" s="16" t="s">
        <v>28</v>
      </c>
      <c r="E181" s="7">
        <v>0.4673348898284328</v>
      </c>
      <c r="F181" s="6">
        <v>0.23296268312156446</v>
      </c>
      <c r="G181" s="7">
        <v>0.6150632852535565</v>
      </c>
      <c r="H181" s="10">
        <v>0.5539787011101774</v>
      </c>
    </row>
    <row r="182" spans="1:8" ht="15" thickBot="1">
      <c r="A182" s="3">
        <v>4772</v>
      </c>
      <c r="B182" s="3">
        <v>172</v>
      </c>
      <c r="C182" s="17" t="s">
        <v>18</v>
      </c>
      <c r="D182" s="18" t="s">
        <v>121</v>
      </c>
      <c r="E182" s="5">
        <v>0.47497367371074756</v>
      </c>
      <c r="F182" s="4">
        <v>0.3067306630608713</v>
      </c>
      <c r="G182" s="5">
        <v>0.5659011619901537</v>
      </c>
      <c r="H182" s="19">
        <v>0.5522891960812177</v>
      </c>
    </row>
    <row r="183" spans="1:8" ht="15" thickBot="1">
      <c r="A183" s="14">
        <v>4812</v>
      </c>
      <c r="B183" s="14">
        <v>173</v>
      </c>
      <c r="C183" s="15" t="s">
        <v>18</v>
      </c>
      <c r="D183" s="16" t="s">
        <v>162</v>
      </c>
      <c r="E183" s="7">
        <v>0.5360955370973356</v>
      </c>
      <c r="F183" s="6">
        <v>0.3663961865935521</v>
      </c>
      <c r="G183" s="7">
        <v>0.6960373402764706</v>
      </c>
      <c r="H183" s="10">
        <v>0.5458530844219842</v>
      </c>
    </row>
    <row r="184" spans="1:8" ht="15" thickBot="1">
      <c r="A184" s="3">
        <v>4856</v>
      </c>
      <c r="B184" s="3">
        <v>174</v>
      </c>
      <c r="C184" s="17" t="s">
        <v>18</v>
      </c>
      <c r="D184" s="18" t="s">
        <v>178</v>
      </c>
      <c r="E184" s="5">
        <v>0.5182246400519694</v>
      </c>
      <c r="F184" s="4">
        <v>0.3894223547786386</v>
      </c>
      <c r="G184" s="5">
        <v>0.6261646282848902</v>
      </c>
      <c r="H184" s="19">
        <v>0.5390869370923795</v>
      </c>
    </row>
    <row r="185" spans="1:8" ht="15" thickBot="1">
      <c r="A185" s="14">
        <v>4891</v>
      </c>
      <c r="B185" s="14">
        <v>175</v>
      </c>
      <c r="C185" s="15" t="s">
        <v>18</v>
      </c>
      <c r="D185" s="16" t="s">
        <v>68</v>
      </c>
      <c r="E185" s="7">
        <v>0.5970875918779139</v>
      </c>
      <c r="F185" s="6">
        <v>0.4969351607661481</v>
      </c>
      <c r="G185" s="7">
        <v>0.7626825770923078</v>
      </c>
      <c r="H185" s="10">
        <v>0.5316450377752859</v>
      </c>
    </row>
    <row r="186" spans="1:8" ht="15" thickBot="1">
      <c r="A186" s="3">
        <v>4902</v>
      </c>
      <c r="B186" s="3">
        <v>176</v>
      </c>
      <c r="C186" s="17" t="s">
        <v>18</v>
      </c>
      <c r="D186" s="18" t="s">
        <v>147</v>
      </c>
      <c r="E186" s="5">
        <v>0.4921127400284883</v>
      </c>
      <c r="F186" s="4">
        <v>0.3896058558870909</v>
      </c>
      <c r="G186" s="5">
        <v>0.5576554269676923</v>
      </c>
      <c r="H186" s="19">
        <v>0.5290769372306818</v>
      </c>
    </row>
    <row r="187" spans="1:8" ht="15" thickBot="1">
      <c r="A187" s="14">
        <v>4978</v>
      </c>
      <c r="B187" s="14">
        <v>177</v>
      </c>
      <c r="C187" s="15" t="s">
        <v>18</v>
      </c>
      <c r="D187" s="16" t="s">
        <v>49</v>
      </c>
      <c r="E187" s="7">
        <v>0.5231668599592074</v>
      </c>
      <c r="F187" s="6">
        <v>0.3761813265577436</v>
      </c>
      <c r="G187" s="7">
        <v>0.6778549425021076</v>
      </c>
      <c r="H187" s="10">
        <v>0.515464310817771</v>
      </c>
    </row>
    <row r="188" spans="1:8" ht="15" thickBot="1">
      <c r="A188" s="3">
        <v>5027</v>
      </c>
      <c r="B188" s="3">
        <v>178</v>
      </c>
      <c r="C188" s="17" t="s">
        <v>18</v>
      </c>
      <c r="D188" s="18" t="s">
        <v>12</v>
      </c>
      <c r="E188" s="5">
        <v>0.5028276401461474</v>
      </c>
      <c r="F188" s="4">
        <v>0.3974775837557417</v>
      </c>
      <c r="G188" s="5">
        <v>0.6081054627313625</v>
      </c>
      <c r="H188" s="19">
        <v>0.5028998739513383</v>
      </c>
    </row>
    <row r="189" spans="1:8" ht="15" thickBot="1">
      <c r="A189" s="14">
        <v>5058</v>
      </c>
      <c r="B189" s="14">
        <v>179</v>
      </c>
      <c r="C189" s="15" t="s">
        <v>18</v>
      </c>
      <c r="D189" s="16" t="s">
        <v>92</v>
      </c>
      <c r="E189" s="7">
        <v>0.48415199169459505</v>
      </c>
      <c r="F189" s="6">
        <v>0.38840967264291876</v>
      </c>
      <c r="G189" s="7">
        <v>0.5682965424178903</v>
      </c>
      <c r="H189" s="10">
        <v>0.4957497600229763</v>
      </c>
    </row>
    <row r="190" spans="1:8" ht="15" thickBot="1">
      <c r="A190" s="3">
        <v>5154</v>
      </c>
      <c r="B190" s="3">
        <v>180</v>
      </c>
      <c r="C190" s="17" t="s">
        <v>18</v>
      </c>
      <c r="D190" s="18" t="s">
        <v>83</v>
      </c>
      <c r="E190" s="5">
        <v>0.49091393556990803</v>
      </c>
      <c r="F190" s="4">
        <v>0.3676505462945212</v>
      </c>
      <c r="G190" s="5">
        <v>0.635577890129865</v>
      </c>
      <c r="H190" s="19">
        <v>0.46951337028533796</v>
      </c>
    </row>
    <row r="191" spans="1:8" ht="15" thickBot="1">
      <c r="A191" s="14">
        <v>5189</v>
      </c>
      <c r="B191" s="14">
        <v>181</v>
      </c>
      <c r="C191" s="15" t="s">
        <v>18</v>
      </c>
      <c r="D191" s="16" t="s">
        <v>91</v>
      </c>
      <c r="E191" s="7">
        <v>0.5758286169674962</v>
      </c>
      <c r="F191" s="6">
        <v>0.47114044924188736</v>
      </c>
      <c r="G191" s="7">
        <v>0.7947608933660779</v>
      </c>
      <c r="H191" s="10">
        <v>0.46158450829452335</v>
      </c>
    </row>
    <row r="192" spans="1:8" ht="15" thickBot="1">
      <c r="A192" s="3">
        <v>5197</v>
      </c>
      <c r="B192" s="3">
        <v>182</v>
      </c>
      <c r="C192" s="17" t="s">
        <v>18</v>
      </c>
      <c r="D192" s="18" t="s">
        <v>114</v>
      </c>
      <c r="E192" s="5">
        <v>0.4594521808941858</v>
      </c>
      <c r="F192" s="4">
        <v>0.341257113886253</v>
      </c>
      <c r="G192" s="5">
        <v>0.5768799813243933</v>
      </c>
      <c r="H192" s="19">
        <v>0.46021944747191124</v>
      </c>
    </row>
    <row r="193" spans="1:8" ht="15" thickBot="1">
      <c r="A193" s="14">
        <v>5230</v>
      </c>
      <c r="B193" s="14">
        <v>183</v>
      </c>
      <c r="C193" s="15" t="s">
        <v>18</v>
      </c>
      <c r="D193" s="16" t="s">
        <v>44</v>
      </c>
      <c r="E193" s="7">
        <v>0.45441887558975935</v>
      </c>
      <c r="F193" s="6">
        <v>0.32562692168080565</v>
      </c>
      <c r="G193" s="7">
        <v>0.5859674379428141</v>
      </c>
      <c r="H193" s="10">
        <v>0.4516622671456584</v>
      </c>
    </row>
    <row r="194" spans="1:8" ht="15" thickBot="1">
      <c r="A194" s="3">
        <v>5262</v>
      </c>
      <c r="B194" s="3">
        <v>184</v>
      </c>
      <c r="C194" s="17" t="s">
        <v>18</v>
      </c>
      <c r="D194" s="18" t="s">
        <v>21</v>
      </c>
      <c r="E194" s="5">
        <v>0.476931544240404</v>
      </c>
      <c r="F194" s="4">
        <v>0.39319527605128</v>
      </c>
      <c r="G194" s="5">
        <v>0.5943174068763575</v>
      </c>
      <c r="H194" s="19">
        <v>0.44328194979357466</v>
      </c>
    </row>
    <row r="195" spans="1:8" ht="15" thickBot="1">
      <c r="A195" s="14">
        <v>5322</v>
      </c>
      <c r="B195" s="14">
        <v>185</v>
      </c>
      <c r="C195" s="15" t="s">
        <v>18</v>
      </c>
      <c r="D195" s="16" t="s">
        <v>87</v>
      </c>
      <c r="E195" s="7">
        <v>0.4567862968932961</v>
      </c>
      <c r="F195" s="6">
        <v>0.40234780941516934</v>
      </c>
      <c r="G195" s="7">
        <v>0.5471730003944537</v>
      </c>
      <c r="H195" s="10">
        <v>0.4208380808702653</v>
      </c>
    </row>
    <row r="197" ht="12.75">
      <c r="B197" s="11" t="s">
        <v>202</v>
      </c>
    </row>
  </sheetData>
  <sheetProtection password="CDF8" sheet="1" objects="1" scenarios="1"/>
  <mergeCells count="18">
    <mergeCell ref="F9:F10"/>
    <mergeCell ref="G9:G10"/>
    <mergeCell ref="H9:H10"/>
    <mergeCell ref="A8:B8"/>
    <mergeCell ref="C8:D8"/>
    <mergeCell ref="A9:B9"/>
    <mergeCell ref="C9:C10"/>
    <mergeCell ref="D9:D10"/>
    <mergeCell ref="E9:E10"/>
    <mergeCell ref="A3:B7"/>
    <mergeCell ref="C3:D4"/>
    <mergeCell ref="E3:E4"/>
    <mergeCell ref="F3:F4"/>
    <mergeCell ref="G3:G4"/>
    <mergeCell ref="H3:H4"/>
    <mergeCell ref="C5:D5"/>
    <mergeCell ref="C6:D6"/>
    <mergeCell ref="C7:D7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SESI/SENAI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Marcio Felipe de Araujo Lima Afonso</dc:creator>
  <cp:keywords/>
  <dc:description/>
  <cp:lastModifiedBy>SESI/SENAI</cp:lastModifiedBy>
  <dcterms:created xsi:type="dcterms:W3CDTF">2013-06-05T16:41:42Z</dcterms:created>
  <dcterms:modified xsi:type="dcterms:W3CDTF">2015-11-27T16:30:51Z</dcterms:modified>
  <cp:category/>
  <cp:version/>
  <cp:contentType/>
  <cp:contentStatus/>
</cp:coreProperties>
</file>