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36" windowWidth="18192" windowHeight="11220" activeTab="0"/>
  </bookViews>
  <sheets>
    <sheet name="Ranking IFDM Geral" sheetId="1" r:id="rId1"/>
    <sheet name="Ranking IFDM E&amp;R" sheetId="2" r:id="rId2"/>
    <sheet name="Ranking IFDM Educação" sheetId="3" r:id="rId3"/>
    <sheet name="Ranking IFDM Saúde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<sst xmlns="http://schemas.openxmlformats.org/spreadsheetml/2006/main" count="708" uniqueCount="98">
  <si>
    <t>UF</t>
  </si>
  <si>
    <t>Município</t>
  </si>
  <si>
    <t>Bonito</t>
  </si>
  <si>
    <t>Caracol</t>
  </si>
  <si>
    <t>Jardim</t>
  </si>
  <si>
    <t>Campo Grande</t>
  </si>
  <si>
    <t>Mundo Novo</t>
  </si>
  <si>
    <t>Saúde</t>
  </si>
  <si>
    <t>Eldorado</t>
  </si>
  <si>
    <t>Bandeirantes</t>
  </si>
  <si>
    <t>Douradina</t>
  </si>
  <si>
    <t>Rio Negro</t>
  </si>
  <si>
    <t>MS</t>
  </si>
  <si>
    <t>Água Clara</t>
  </si>
  <si>
    <t>Alcinópolis</t>
  </si>
  <si>
    <t>Amambaí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</si>
  <si>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</si>
  <si>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</si>
  <si>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</si>
  <si>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</si>
  <si>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</si>
  <si>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</si>
  <si>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</si>
  <si>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Bataguassu</t>
  </si>
  <si>
    <t>Bela Vista</t>
  </si>
  <si>
    <t>Bodoquena</t>
  </si>
  <si>
    <t>Brasilândia</t>
  </si>
  <si>
    <t>Caarapó</t>
  </si>
  <si>
    <t>Camapuã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</si>
  <si>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</si>
  <si>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</si>
  <si>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</si>
  <si>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</si>
  <si>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</si>
  <si>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</si>
  <si>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</si>
  <si>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</si>
  <si>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</si>
  <si>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Dourados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</si>
  <si>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</si>
  <si>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</si>
  <si>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</si>
  <si>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</si>
  <si>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</si>
  <si>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</si>
  <si>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</si>
  <si>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</si>
  <si>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</si>
  <si>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</si>
  <si>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</si>
  <si>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</si>
  <si>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</si>
  <si>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</si>
  <si>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</si>
  <si>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</si>
  <si>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</si>
  <si>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</si>
  <si>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</si>
  <si>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</si>
  <si>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</si>
  <si>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</si>
  <si>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</si>
  <si>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</si>
  <si>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</si>
  <si>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</si>
  <si>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</si>
  <si>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</si>
  <si>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</si>
  <si>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Verde de Mato Grosso</t>
  </si>
  <si>
    <t>Rochedo</t>
  </si>
  <si>
    <t>Santa Rita do Pardo</t>
  </si>
  <si>
    <t>São Gabriel do Oeste</t>
  </si>
  <si>
    <t>Sete Quedas</t>
  </si>
  <si>
    <t>Selvíria</t>
  </si>
  <si>
    <t>Sidrolândia</t>
  </si>
  <si>
    <t>Sonora</t>
  </si>
  <si>
    <t>Tacuru</t>
  </si>
  <si>
    <t>Taquarussu</t>
  </si>
  <si>
    <t>Terenos</t>
  </si>
  <si>
    <t>Três Lagoas</t>
  </si>
  <si>
    <t>Vicentina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</si>
  <si>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</si>
  <si>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</si>
  <si>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</si>
  <si>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</si>
  <si>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</si>
  <si>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</si>
  <si>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</si>
  <si>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</si>
  <si>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</si>
  <si>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Batayporã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</si>
  <si>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</si>
  <si>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</si>
  <si>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</si>
  <si>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</si>
  <si>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</si>
  <si>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</si>
  <si>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Ano Base 2013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</si>
</sst>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,##0.0000_ ;\-#,##0.0000\ "/>
    <numFmt numFmtId="168" formatCode="#,##0.0000;\-#,##0.0000"/>
    <numFmt numFmtId="169" formatCode="_-* #,##0.0_-;\-* #,##0.0_-;_-* &quot;-&quot;??_-;_-@_-"/>
    <numFmt numFmtId="170" formatCode="0_ ;\-0\ "/>
    <numFmt numFmtId="171" formatCode="#\º"/>
    <numFmt numFmtId="172" formatCode="_(* #,##0.00_);_(* \(#,##0.00\);_(* &quot;-&quot;??_);_(@_)"/>
    <numFmt numFmtId="173" formatCode="0\º"/>
    <numFmt numFmtId="174" formatCode="#,##0.0000"/>
    <numFmt numFmtId="175" formatCode="_-* #,##0.0000_-;\-* #,##0.0000_-;_-* &quot;-&quot;??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Tahoma"/>
      <family val="2"/>
    </font>
    <font>
      <b/>
      <sz val="10"/>
      <color indexed="31"/>
      <name val="Trebuchet MS"/>
      <family val="2"/>
    </font>
    <font>
      <b/>
      <sz val="9"/>
      <color indexed="31"/>
      <name val="Trebuchet MS"/>
      <family val="2"/>
    </font>
    <font>
      <sz val="10"/>
      <color indexed="22"/>
      <name val="Trebuchet MS"/>
      <family val="2"/>
    </font>
    <font>
      <sz val="10"/>
      <color indexed="55"/>
      <name val="Trebuchet MS"/>
      <family val="2"/>
    </font>
    <font>
      <b/>
      <sz val="18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799847602844"/>
      <name val="Trebuchet MS"/>
      <family val="2"/>
    </font>
    <font>
      <b/>
      <sz val="9"/>
      <color theme="4" tint="0.7999799847602844"/>
      <name val="Trebuchet MS"/>
      <family val="2"/>
    </font>
    <font>
      <b/>
      <sz val="10"/>
      <color theme="0"/>
      <name val="Trebuchet MS"/>
      <family val="2"/>
    </font>
    <font>
      <sz val="10"/>
      <color theme="0" tint="-0.1499900072813034"/>
      <name val="Trebuchet MS"/>
      <family val="2"/>
    </font>
    <font>
      <sz val="10"/>
      <color theme="0" tint="-0.24997000396251678"/>
      <name val="Trebuchet MS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thin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/>
    </border>
    <border>
      <left>
        <color indexed="63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thin">
        <color indexed="9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12" borderId="0" applyNumberFormat="0" applyBorder="0" applyAlignment="0" applyProtection="0"/>
    <xf numFmtId="0" fontId="41" fillId="22" borderId="0" applyNumberFormat="0" applyBorder="0" applyAlignment="0" applyProtection="0"/>
    <xf numFmtId="0" fontId="11" fillId="14" borderId="0" applyNumberFormat="0" applyBorder="0" applyAlignment="0" applyProtection="0"/>
    <xf numFmtId="0" fontId="41" fillId="23" borderId="0" applyNumberFormat="0" applyBorder="0" applyAlignment="0" applyProtection="0"/>
    <xf numFmtId="0" fontId="11" fillId="16" borderId="0" applyNumberFormat="0" applyBorder="0" applyAlignment="0" applyProtection="0"/>
    <xf numFmtId="0" fontId="41" fillId="24" borderId="0" applyNumberFormat="0" applyBorder="0" applyAlignment="0" applyProtection="0"/>
    <xf numFmtId="0" fontId="11" fillId="25" borderId="0" applyNumberFormat="0" applyBorder="0" applyAlignment="0" applyProtection="0"/>
    <xf numFmtId="0" fontId="41" fillId="26" borderId="0" applyNumberFormat="0" applyBorder="0" applyAlignment="0" applyProtection="0"/>
    <xf numFmtId="0" fontId="11" fillId="27" borderId="0" applyNumberFormat="0" applyBorder="0" applyAlignment="0" applyProtection="0"/>
    <xf numFmtId="0" fontId="41" fillId="28" borderId="0" applyNumberFormat="0" applyBorder="0" applyAlignment="0" applyProtection="0"/>
    <xf numFmtId="0" fontId="11" fillId="14" borderId="0" applyNumberFormat="0" applyBorder="0" applyAlignment="0" applyProtection="0"/>
    <xf numFmtId="0" fontId="41" fillId="29" borderId="0" applyNumberFormat="0" applyBorder="0" applyAlignment="0" applyProtection="0"/>
    <xf numFmtId="0" fontId="11" fillId="12" borderId="0" applyNumberFormat="0" applyBorder="0" applyAlignment="0" applyProtection="0"/>
    <xf numFmtId="0" fontId="42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1" applyNumberFormat="0" applyAlignment="0" applyProtection="0"/>
    <xf numFmtId="0" fontId="13" fillId="33" borderId="2" applyNumberFormat="0" applyAlignment="0" applyProtection="0"/>
    <xf numFmtId="0" fontId="44" fillId="34" borderId="3" applyNumberFormat="0" applyAlignment="0" applyProtection="0"/>
    <xf numFmtId="0" fontId="14" fillId="27" borderId="4" applyNumberFormat="0" applyAlignment="0" applyProtection="0"/>
    <xf numFmtId="0" fontId="45" fillId="0" borderId="5" applyNumberFormat="0" applyFill="0" applyAlignment="0" applyProtection="0"/>
    <xf numFmtId="0" fontId="15" fillId="0" borderId="6" applyNumberFormat="0" applyFill="0" applyAlignment="0" applyProtection="0"/>
    <xf numFmtId="0" fontId="41" fillId="35" borderId="0" applyNumberFormat="0" applyBorder="0" applyAlignment="0" applyProtection="0"/>
    <xf numFmtId="0" fontId="11" fillId="36" borderId="0" applyNumberFormat="0" applyBorder="0" applyAlignment="0" applyProtection="0"/>
    <xf numFmtId="0" fontId="41" fillId="37" borderId="0" applyNumberFormat="0" applyBorder="0" applyAlignment="0" applyProtection="0"/>
    <xf numFmtId="0" fontId="11" fillId="38" borderId="0" applyNumberFormat="0" applyBorder="0" applyAlignment="0" applyProtection="0"/>
    <xf numFmtId="0" fontId="41" fillId="39" borderId="0" applyNumberFormat="0" applyBorder="0" applyAlignment="0" applyProtection="0"/>
    <xf numFmtId="0" fontId="11" fillId="40" borderId="0" applyNumberFormat="0" applyBorder="0" applyAlignment="0" applyProtection="0"/>
    <xf numFmtId="0" fontId="41" fillId="41" borderId="0" applyNumberFormat="0" applyBorder="0" applyAlignment="0" applyProtection="0"/>
    <xf numFmtId="0" fontId="11" fillId="42" borderId="0" applyNumberFormat="0" applyBorder="0" applyAlignment="0" applyProtection="0"/>
    <xf numFmtId="0" fontId="41" fillId="43" borderId="0" applyNumberFormat="0" applyBorder="0" applyAlignment="0" applyProtection="0"/>
    <xf numFmtId="0" fontId="11" fillId="36" borderId="0" applyNumberFormat="0" applyBorder="0" applyAlignment="0" applyProtection="0"/>
    <xf numFmtId="0" fontId="41" fillId="44" borderId="0" applyNumberFormat="0" applyBorder="0" applyAlignment="0" applyProtection="0"/>
    <xf numFmtId="0" fontId="11" fillId="45" borderId="0" applyNumberFormat="0" applyBorder="0" applyAlignment="0" applyProtection="0"/>
    <xf numFmtId="0" fontId="46" fillId="46" borderId="1" applyNumberFormat="0" applyAlignment="0" applyProtection="0"/>
    <xf numFmtId="0" fontId="20" fillId="12" borderId="2" applyNumberFormat="0" applyAlignment="0" applyProtection="0"/>
    <xf numFmtId="0" fontId="47" fillId="0" borderId="0" applyNumberFormat="0" applyFill="0" applyBorder="0" applyAlignment="0" applyProtection="0"/>
    <xf numFmtId="0" fontId="48" fillId="47" borderId="0" applyNumberFormat="0" applyBorder="0" applyAlignment="0" applyProtection="0"/>
    <xf numFmtId="0" fontId="21" fillId="4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9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1" borderId="7" applyNumberFormat="0" applyFont="0" applyAlignment="0" applyProtection="0"/>
    <xf numFmtId="0" fontId="2" fillId="5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32" borderId="9" applyNumberFormat="0" applyAlignment="0" applyProtection="0"/>
    <xf numFmtId="0" fontId="22" fillId="33" borderId="10" applyNumberFormat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6" fillId="0" borderId="15" applyNumberFormat="0" applyFill="0" applyAlignment="0" applyProtection="0"/>
    <xf numFmtId="0" fontId="26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9" fillId="0" borderId="18" applyNumberFormat="0" applyFill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164" fontId="58" fillId="0" borderId="0" xfId="115" applyNumberFormat="1" applyFont="1" applyAlignment="1" applyProtection="1">
      <alignment horizontal="center"/>
      <protection/>
    </xf>
    <xf numFmtId="165" fontId="58" fillId="0" borderId="0" xfId="115" applyNumberFormat="1" applyFont="1" applyAlignment="1" applyProtection="1">
      <alignment/>
      <protection/>
    </xf>
    <xf numFmtId="171" fontId="8" fillId="0" borderId="0" xfId="80" applyNumberFormat="1" applyFont="1" applyBorder="1" applyAlignment="1">
      <alignment horizontal="center" vertical="center"/>
      <protection/>
    </xf>
    <xf numFmtId="166" fontId="8" fillId="52" borderId="0" xfId="80" applyNumberFormat="1" applyFont="1" applyFill="1" applyBorder="1" applyAlignment="1">
      <alignment horizontal="center" vertical="center"/>
      <protection/>
    </xf>
    <xf numFmtId="166" fontId="8" fillId="52" borderId="19" xfId="80" applyNumberFormat="1" applyFont="1" applyFill="1" applyBorder="1" applyAlignment="1">
      <alignment horizontal="center" vertical="center"/>
      <protection/>
    </xf>
    <xf numFmtId="166" fontId="8" fillId="53" borderId="20" xfId="80" applyNumberFormat="1" applyFont="1" applyFill="1" applyBorder="1" applyAlignment="1">
      <alignment horizontal="center" vertical="center"/>
      <protection/>
    </xf>
    <xf numFmtId="166" fontId="8" fillId="53" borderId="21" xfId="80" applyNumberFormat="1" applyFont="1" applyFill="1" applyBorder="1" applyAlignment="1">
      <alignment horizontal="center" vertical="center"/>
      <protection/>
    </xf>
    <xf numFmtId="166" fontId="7" fillId="54" borderId="22" xfId="80" applyNumberFormat="1" applyFont="1" applyFill="1" applyBorder="1" applyAlignment="1">
      <alignment horizontal="center" vertical="center"/>
      <protection/>
    </xf>
    <xf numFmtId="166" fontId="7" fillId="54" borderId="23" xfId="80" applyNumberFormat="1" applyFont="1" applyFill="1" applyBorder="1" applyAlignment="1">
      <alignment horizontal="center" vertical="center"/>
      <protection/>
    </xf>
    <xf numFmtId="166" fontId="6" fillId="55" borderId="22" xfId="80" applyNumberFormat="1" applyFont="1" applyFill="1" applyBorder="1" applyAlignment="1">
      <alignment horizontal="center" vertical="center"/>
      <protection/>
    </xf>
    <xf numFmtId="1" fontId="59" fillId="0" borderId="0" xfId="115" applyNumberFormat="1" applyFont="1" applyAlignment="1" applyProtection="1">
      <alignment horizontal="center"/>
      <protection/>
    </xf>
    <xf numFmtId="165" fontId="59" fillId="0" borderId="0" xfId="115" applyNumberFormat="1" applyFont="1" applyAlignment="1" applyProtection="1">
      <alignment/>
      <protection/>
    </xf>
    <xf numFmtId="164" fontId="59" fillId="0" borderId="0" xfId="115" applyNumberFormat="1" applyFont="1" applyAlignment="1" applyProtection="1">
      <alignment horizontal="center"/>
      <protection/>
    </xf>
    <xf numFmtId="171" fontId="8" fillId="53" borderId="24" xfId="80" applyNumberFormat="1" applyFont="1" applyFill="1" applyBorder="1" applyAlignment="1">
      <alignment horizontal="center" vertical="center" wrapText="1"/>
      <protection/>
    </xf>
    <xf numFmtId="0" fontId="10" fillId="53" borderId="24" xfId="80" applyFont="1" applyFill="1" applyBorder="1" applyAlignment="1">
      <alignment horizontal="left" vertical="center" wrapText="1"/>
      <protection/>
    </xf>
    <xf numFmtId="0" fontId="10" fillId="53" borderId="20" xfId="80" applyFont="1" applyFill="1" applyBorder="1" applyAlignment="1">
      <alignment horizontal="left" vertical="center" wrapText="1"/>
      <protection/>
    </xf>
    <xf numFmtId="0" fontId="10" fillId="52" borderId="24" xfId="80" applyFont="1" applyFill="1" applyBorder="1" applyAlignment="1">
      <alignment horizontal="left" vertical="center" wrapText="1"/>
      <protection/>
    </xf>
    <xf numFmtId="0" fontId="10" fillId="52" borderId="0" xfId="80" applyFont="1" applyFill="1" applyBorder="1" applyAlignment="1">
      <alignment horizontal="left" vertical="center" wrapText="1"/>
      <protection/>
    </xf>
    <xf numFmtId="166" fontId="9" fillId="52" borderId="25" xfId="80" applyNumberFormat="1" applyFont="1" applyFill="1" applyBorder="1" applyAlignment="1">
      <alignment horizontal="center" vertical="center"/>
      <protection/>
    </xf>
    <xf numFmtId="1" fontId="60" fillId="56" borderId="25" xfId="80" applyNumberFormat="1" applyFont="1" applyFill="1" applyBorder="1" applyAlignment="1">
      <alignment horizontal="center" vertical="center"/>
      <protection/>
    </xf>
    <xf numFmtId="1" fontId="61" fillId="56" borderId="26" xfId="80" applyNumberFormat="1" applyFont="1" applyFill="1" applyBorder="1" applyAlignment="1">
      <alignment horizontal="center" vertical="center"/>
      <protection/>
    </xf>
    <xf numFmtId="0" fontId="3" fillId="53" borderId="27" xfId="80" applyFont="1" applyFill="1" applyBorder="1" applyAlignment="1">
      <alignment horizontal="center" vertical="center" wrapText="1"/>
      <protection/>
    </xf>
    <xf numFmtId="0" fontId="3" fillId="53" borderId="24" xfId="80" applyFont="1" applyFill="1" applyBorder="1" applyAlignment="1">
      <alignment horizontal="center" vertical="center" wrapText="1"/>
      <protection/>
    </xf>
    <xf numFmtId="0" fontId="3" fillId="53" borderId="28" xfId="80" applyFont="1" applyFill="1" applyBorder="1" applyAlignment="1">
      <alignment horizontal="center" vertical="center" wrapText="1"/>
      <protection/>
    </xf>
    <xf numFmtId="0" fontId="3" fillId="53" borderId="29" xfId="80" applyFont="1" applyFill="1" applyBorder="1" applyAlignment="1">
      <alignment horizontal="center" vertical="center" wrapText="1"/>
      <protection/>
    </xf>
    <xf numFmtId="0" fontId="3" fillId="53" borderId="20" xfId="80" applyFont="1" applyFill="1" applyBorder="1" applyAlignment="1">
      <alignment horizontal="center" vertical="center"/>
      <protection/>
    </xf>
    <xf numFmtId="0" fontId="3" fillId="53" borderId="24" xfId="80" applyFont="1" applyFill="1" applyBorder="1" applyAlignment="1">
      <alignment horizontal="center" vertical="center"/>
      <protection/>
    </xf>
    <xf numFmtId="0" fontId="3" fillId="53" borderId="0" xfId="80" applyFont="1" applyFill="1" applyBorder="1" applyAlignment="1">
      <alignment horizontal="center" vertical="center"/>
      <protection/>
    </xf>
    <xf numFmtId="0" fontId="3" fillId="53" borderId="29" xfId="80" applyFont="1" applyFill="1" applyBorder="1" applyAlignment="1">
      <alignment horizontal="center" vertical="center"/>
      <protection/>
    </xf>
    <xf numFmtId="0" fontId="62" fillId="57" borderId="30" xfId="80" applyFont="1" applyFill="1" applyBorder="1" applyAlignment="1">
      <alignment horizontal="center" vertical="center" wrapText="1"/>
      <protection/>
    </xf>
    <xf numFmtId="0" fontId="62" fillId="57" borderId="25" xfId="80" applyFont="1" applyFill="1" applyBorder="1" applyAlignment="1">
      <alignment horizontal="center" vertical="center" wrapText="1"/>
      <protection/>
    </xf>
    <xf numFmtId="0" fontId="63" fillId="56" borderId="30" xfId="80" applyFont="1" applyFill="1" applyBorder="1" applyAlignment="1">
      <alignment horizontal="center" vertical="center" wrapText="1"/>
      <protection/>
    </xf>
    <xf numFmtId="0" fontId="63" fillId="56" borderId="25" xfId="80" applyFont="1" applyFill="1" applyBorder="1" applyAlignment="1">
      <alignment horizontal="center" vertical="center" wrapText="1"/>
      <protection/>
    </xf>
    <xf numFmtId="0" fontId="63" fillId="56" borderId="31" xfId="80" applyFont="1" applyFill="1" applyBorder="1" applyAlignment="1">
      <alignment horizontal="center" vertical="center" wrapText="1"/>
      <protection/>
    </xf>
    <xf numFmtId="0" fontId="63" fillId="56" borderId="32" xfId="80" applyFont="1" applyFill="1" applyBorder="1" applyAlignment="1">
      <alignment horizontal="center" vertical="center" wrapText="1"/>
      <protection/>
    </xf>
    <xf numFmtId="0" fontId="5" fillId="54" borderId="33" xfId="80" applyFont="1" applyFill="1" applyBorder="1" applyAlignment="1">
      <alignment horizontal="left" vertical="center"/>
      <protection/>
    </xf>
    <xf numFmtId="0" fontId="5" fillId="54" borderId="34" xfId="80" applyFont="1" applyFill="1" applyBorder="1" applyAlignment="1">
      <alignment horizontal="left" vertical="center"/>
      <protection/>
    </xf>
    <xf numFmtId="0" fontId="63" fillId="56" borderId="35" xfId="80" applyFont="1" applyFill="1" applyBorder="1" applyAlignment="1">
      <alignment horizontal="center" vertical="center" wrapText="1"/>
      <protection/>
    </xf>
    <xf numFmtId="0" fontId="63" fillId="56" borderId="36" xfId="80" applyFont="1" applyFill="1" applyBorder="1" applyAlignment="1">
      <alignment horizontal="center" vertical="center" wrapText="1"/>
      <protection/>
    </xf>
    <xf numFmtId="0" fontId="63" fillId="56" borderId="37" xfId="80" applyFont="1" applyFill="1" applyBorder="1" applyAlignment="1">
      <alignment horizontal="center" vertical="center" wrapText="1"/>
      <protection/>
    </xf>
    <xf numFmtId="0" fontId="63" fillId="56" borderId="38" xfId="80" applyFont="1" applyFill="1" applyBorder="1" applyAlignment="1">
      <alignment horizontal="center" vertical="center" wrapText="1"/>
      <protection/>
    </xf>
    <xf numFmtId="0" fontId="63" fillId="56" borderId="39" xfId="80" applyFont="1" applyFill="1" applyBorder="1" applyAlignment="1">
      <alignment horizontal="center" vertical="center" wrapText="1"/>
      <protection/>
    </xf>
    <xf numFmtId="0" fontId="3" fillId="53" borderId="40" xfId="80" applyFont="1" applyFill="1" applyBorder="1" applyAlignment="1">
      <alignment horizontal="center" vertical="center" wrapText="1"/>
      <protection/>
    </xf>
    <xf numFmtId="0" fontId="3" fillId="53" borderId="41" xfId="80" applyFont="1" applyFill="1" applyBorder="1" applyAlignment="1">
      <alignment horizontal="center" vertical="center" wrapText="1"/>
      <protection/>
    </xf>
    <xf numFmtId="1" fontId="60" fillId="56" borderId="42" xfId="80" applyNumberFormat="1" applyFont="1" applyFill="1" applyBorder="1" applyAlignment="1">
      <alignment horizontal="center" vertical="center"/>
      <protection/>
    </xf>
    <xf numFmtId="1" fontId="60" fillId="56" borderId="43" xfId="80" applyNumberFormat="1" applyFont="1" applyFill="1" applyBorder="1" applyAlignment="1">
      <alignment horizontal="center" vertical="center"/>
      <protection/>
    </xf>
    <xf numFmtId="1" fontId="4" fillId="56" borderId="25" xfId="80" applyNumberFormat="1" applyFont="1" applyFill="1" applyBorder="1" applyAlignment="1">
      <alignment horizontal="center" vertical="center"/>
      <protection/>
    </xf>
    <xf numFmtId="1" fontId="4" fillId="56" borderId="44" xfId="80" applyNumberFormat="1" applyFont="1" applyFill="1" applyBorder="1" applyAlignment="1">
      <alignment horizontal="center" vertical="center"/>
      <protection/>
    </xf>
    <xf numFmtId="1" fontId="4" fillId="56" borderId="25" xfId="80" applyNumberFormat="1" applyFont="1" applyFill="1" applyBorder="1" applyAlignment="1">
      <alignment horizontal="center" vertical="center" wrapText="1"/>
      <protection/>
    </xf>
    <xf numFmtId="1" fontId="4" fillId="56" borderId="44" xfId="80" applyNumberFormat="1" applyFont="1" applyFill="1" applyBorder="1" applyAlignment="1">
      <alignment horizontal="center" vertical="center" wrapText="1"/>
      <protection/>
    </xf>
    <xf numFmtId="0" fontId="62" fillId="57" borderId="35" xfId="80" applyFont="1" applyFill="1" applyBorder="1" applyAlignment="1">
      <alignment horizontal="center" vertical="center" wrapText="1"/>
      <protection/>
    </xf>
    <xf numFmtId="0" fontId="62" fillId="57" borderId="37" xfId="80" applyFont="1" applyFill="1" applyBorder="1" applyAlignment="1">
      <alignment horizontal="center" vertical="center" wrapText="1"/>
      <protection/>
    </xf>
    <xf numFmtId="0" fontId="64" fillId="56" borderId="30" xfId="80" applyFont="1" applyFill="1" applyBorder="1" applyAlignment="1">
      <alignment horizontal="center" vertical="center" wrapText="1"/>
      <protection/>
    </xf>
    <xf numFmtId="0" fontId="64" fillId="56" borderId="25" xfId="80" applyFont="1" applyFill="1" applyBorder="1" applyAlignment="1">
      <alignment horizontal="center" vertical="center" wrapText="1"/>
      <protection/>
    </xf>
    <xf numFmtId="0" fontId="64" fillId="56" borderId="31" xfId="80" applyFont="1" applyFill="1" applyBorder="1" applyAlignment="1">
      <alignment horizontal="center" vertical="center" wrapText="1"/>
      <protection/>
    </xf>
    <xf numFmtId="0" fontId="64" fillId="56" borderId="32" xfId="80" applyFont="1" applyFill="1" applyBorder="1" applyAlignment="1">
      <alignment horizontal="center" vertical="center" wrapText="1"/>
      <protection/>
    </xf>
    <xf numFmtId="0" fontId="64" fillId="56" borderId="35" xfId="80" applyFont="1" applyFill="1" applyBorder="1" applyAlignment="1">
      <alignment horizontal="center" vertical="center" wrapText="1"/>
      <protection/>
    </xf>
    <xf numFmtId="0" fontId="64" fillId="56" borderId="36" xfId="80" applyFont="1" applyFill="1" applyBorder="1" applyAlignment="1">
      <alignment horizontal="center" vertical="center" wrapText="1"/>
      <protection/>
    </xf>
    <xf numFmtId="0" fontId="64" fillId="56" borderId="38" xfId="80" applyFont="1" applyFill="1" applyBorder="1" applyAlignment="1">
      <alignment horizontal="center" vertical="center" wrapText="1"/>
      <protection/>
    </xf>
    <xf numFmtId="0" fontId="64" fillId="56" borderId="39" xfId="80" applyFont="1" applyFill="1" applyBorder="1" applyAlignment="1">
      <alignment horizontal="center" vertical="center" wrapText="1"/>
      <protection/>
    </xf>
    <xf numFmtId="0" fontId="64" fillId="56" borderId="37" xfId="80" applyFont="1" applyFill="1" applyBorder="1" applyAlignment="1">
      <alignment horizontal="center" vertical="center" wrapText="1"/>
      <protection/>
    </xf>
  </cellXfs>
  <cellStyles count="106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iperlink 2" xfId="73"/>
    <cellStyle name="Incorreto" xfId="74"/>
    <cellStyle name="Incorreto 2" xfId="75"/>
    <cellStyle name="Currency" xfId="76"/>
    <cellStyle name="Currency [0]" xfId="77"/>
    <cellStyle name="Neutra" xfId="78"/>
    <cellStyle name="Neutra 2" xfId="79"/>
    <cellStyle name="Normal 2" xfId="80"/>
    <cellStyle name="Normal 2 2" xfId="81"/>
    <cellStyle name="Normal 2 3" xfId="82"/>
    <cellStyle name="Normal 3" xfId="83"/>
    <cellStyle name="Normal 3 2" xfId="84"/>
    <cellStyle name="Normal 3 3" xfId="85"/>
    <cellStyle name="Normal 4" xfId="86"/>
    <cellStyle name="Normal 5" xfId="87"/>
    <cellStyle name="Normal 6" xfId="88"/>
    <cellStyle name="Nota" xfId="89"/>
    <cellStyle name="Nota 2" xfId="90"/>
    <cellStyle name="Percent" xfId="91"/>
    <cellStyle name="Porcentagem 2" xfId="92"/>
    <cellStyle name="Porcentagem 3" xfId="93"/>
    <cellStyle name="Saída" xfId="94"/>
    <cellStyle name="Saída 2" xfId="95"/>
    <cellStyle name="Comma [0]" xfId="96"/>
    <cellStyle name="Separador de milhares 2" xfId="97"/>
    <cellStyle name="Separador de milhares 2 2" xfId="98"/>
    <cellStyle name="Texto de Aviso" xfId="99"/>
    <cellStyle name="Texto de Aviso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ítulo 4 2" xfId="111"/>
    <cellStyle name="Título 5" xfId="112"/>
    <cellStyle name="Total" xfId="113"/>
    <cellStyle name="Total 2" xfId="114"/>
    <cellStyle name="Comma" xfId="115"/>
    <cellStyle name="Vírgula 2" xfId="116"/>
    <cellStyle name="Vírgula 2 2" xfId="117"/>
    <cellStyle name="Vírgula 3" xfId="118"/>
    <cellStyle name="Vírgula 4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7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Geral </a:t>
          </a:r>
        </a:p>
      </xdr:txBody>
    </xdr:sp>
    <xdr:clientData/>
  </xdr:twoCellAnchor>
  <xdr:oneCellAnchor>
    <xdr:from>
      <xdr:col>8</xdr:col>
      <xdr:colOff>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76866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86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Emprego &amp; Renda </a:t>
          </a:r>
        </a:p>
      </xdr:txBody>
    </xdr:sp>
    <xdr:clientData/>
  </xdr:twoCellAnchor>
  <xdr:oneCellAnchor>
    <xdr:from>
      <xdr:col>8</xdr:col>
      <xdr:colOff>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76866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7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Educação </a:t>
          </a:r>
        </a:p>
      </xdr:txBody>
    </xdr:sp>
    <xdr:clientData/>
  </xdr:twoCellAnchor>
  <xdr:oneCellAnchor>
    <xdr:from>
      <xdr:col>8</xdr:col>
      <xdr:colOff>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76866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904875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658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Saúde </a:t>
          </a:r>
        </a:p>
      </xdr:txBody>
    </xdr:sp>
    <xdr:clientData/>
  </xdr:twoCellAnchor>
  <xdr:oneCellAnchor>
    <xdr:from>
      <xdr:col>8</xdr:col>
      <xdr:colOff>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76866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5" sqref="D15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217" width="9.140625" style="2" customWidth="1"/>
    <col min="218" max="218" width="19.57421875" style="2" customWidth="1"/>
    <col min="219" max="219" width="9.421875" style="2" customWidth="1"/>
    <col min="220" max="220" width="16.421875" style="2" customWidth="1"/>
    <col min="221" max="221" width="19.57421875" style="2" customWidth="1"/>
    <col min="222" max="222" width="15.7109375" style="2" customWidth="1"/>
    <col min="223" max="223" width="11.28125" style="2" customWidth="1"/>
    <col min="224" max="224" width="16.7109375" style="2" customWidth="1"/>
    <col min="225" max="225" width="4.140625" style="2" customWidth="1"/>
    <col min="226" max="226" width="3.8515625" style="2" customWidth="1"/>
    <col min="227" max="227" width="4.28125" style="2" customWidth="1"/>
    <col min="228" max="230" width="4.00390625" style="2" customWidth="1"/>
    <col min="231" max="231" width="3.8515625" style="2" customWidth="1"/>
    <col min="232" max="233" width="4.28125" style="2" customWidth="1"/>
    <col min="234" max="235" width="4.140625" style="2" customWidth="1"/>
    <col min="236" max="237" width="3.8515625" style="2" customWidth="1"/>
    <col min="238" max="238" width="3.57421875" style="2" customWidth="1"/>
    <col min="239" max="239" width="4.00390625" style="2" customWidth="1"/>
    <col min="240" max="241" width="4.140625" style="2" customWidth="1"/>
    <col min="242" max="243" width="4.00390625" style="2" customWidth="1"/>
    <col min="244" max="244" width="3.8515625" style="2" customWidth="1"/>
    <col min="245" max="245" width="4.140625" style="2" customWidth="1"/>
    <col min="246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22" t="s">
        <v>89</v>
      </c>
      <c r="B3" s="23"/>
      <c r="C3" s="26" t="s">
        <v>12</v>
      </c>
      <c r="D3" s="27"/>
      <c r="E3" s="30" t="s">
        <v>86</v>
      </c>
      <c r="F3" s="32" t="s">
        <v>87</v>
      </c>
      <c r="G3" s="32" t="s">
        <v>88</v>
      </c>
      <c r="H3" s="34" t="s">
        <v>7</v>
      </c>
    </row>
    <row r="4" spans="1:8" ht="14.25" customHeight="1" thickBot="1">
      <c r="A4" s="24"/>
      <c r="B4" s="25"/>
      <c r="C4" s="28"/>
      <c r="D4" s="29"/>
      <c r="E4" s="31"/>
      <c r="F4" s="33"/>
      <c r="G4" s="33"/>
      <c r="H4" s="35"/>
    </row>
    <row r="5" spans="1:8" ht="14.25" customHeight="1" thickBot="1">
      <c r="A5" s="24"/>
      <c r="B5" s="25"/>
      <c r="C5" s="36" t="s">
        <v>94</v>
      </c>
      <c r="D5" s="37"/>
      <c r="E5" s="10">
        <v>0.744058837762663</v>
      </c>
      <c r="F5" s="8">
        <v>0.7023109549066062</v>
      </c>
      <c r="G5" s="8">
        <v>0.7614904640268655</v>
      </c>
      <c r="H5" s="9">
        <v>0.7683750943545171</v>
      </c>
    </row>
    <row r="6" spans="1:8" ht="14.25" customHeight="1" thickBot="1">
      <c r="A6" s="24"/>
      <c r="B6" s="25"/>
      <c r="C6" s="36" t="s">
        <v>83</v>
      </c>
      <c r="D6" s="37"/>
      <c r="E6" s="10">
        <f>MEDIAN(E$11:E$65536)</f>
        <v>0.6847239713667203</v>
      </c>
      <c r="F6" s="8">
        <f>MEDIAN(F$11:F$65536)</f>
        <v>0.5403978543906498</v>
      </c>
      <c r="G6" s="8">
        <f>MEDIAN(G$11:G$65536)</f>
        <v>0.7324645273330074</v>
      </c>
      <c r="H6" s="9">
        <f>MEDIAN(H$11:H$65536)</f>
        <v>0.7774076000471828</v>
      </c>
    </row>
    <row r="7" spans="1:8" ht="14.25" customHeight="1" thickBot="1">
      <c r="A7" s="24"/>
      <c r="B7" s="25"/>
      <c r="C7" s="36" t="s">
        <v>84</v>
      </c>
      <c r="D7" s="37"/>
      <c r="E7" s="10">
        <f>MAX(E$11:E$65536)</f>
        <v>0.8505898694893841</v>
      </c>
      <c r="F7" s="8">
        <f>MAX(F$11:F$65536)</f>
        <v>0.8955256597733589</v>
      </c>
      <c r="G7" s="8">
        <f>MAX(G$11:G$65536)</f>
        <v>0.9267631578947368</v>
      </c>
      <c r="H7" s="9">
        <f>MAX(H$11:H$65536)</f>
        <v>0.9303539597657244</v>
      </c>
    </row>
    <row r="8" spans="1:8" ht="14.25" customHeight="1" thickBot="1">
      <c r="A8" s="43" t="s">
        <v>97</v>
      </c>
      <c r="B8" s="44"/>
      <c r="C8" s="36" t="s">
        <v>85</v>
      </c>
      <c r="D8" s="37"/>
      <c r="E8" s="10">
        <f>MIN(E$11:E$65536)</f>
        <v>0.4339975544567957</v>
      </c>
      <c r="F8" s="8">
        <f>MIN(F$11:F$65536)</f>
        <v>0.2811325500211512</v>
      </c>
      <c r="G8" s="8">
        <f>MIN(G$11:G$65536)</f>
        <v>0.5782021408706034</v>
      </c>
      <c r="H8" s="9">
        <f>MIN(H$11:H$65536)</f>
        <v>0.3989405543226931</v>
      </c>
    </row>
    <row r="9" spans="1:8" ht="15.75" customHeight="1" thickBot="1">
      <c r="A9" s="45" t="s">
        <v>91</v>
      </c>
      <c r="B9" s="46"/>
      <c r="C9" s="47" t="s">
        <v>0</v>
      </c>
      <c r="D9" s="49" t="s">
        <v>1</v>
      </c>
      <c r="E9" s="51" t="s">
        <v>86</v>
      </c>
      <c r="F9" s="38" t="s">
        <v>87</v>
      </c>
      <c r="G9" s="38" t="s">
        <v>88</v>
      </c>
      <c r="H9" s="41" t="s">
        <v>7</v>
      </c>
    </row>
    <row r="10" spans="1:8" ht="15" thickBot="1">
      <c r="A10" s="21" t="s">
        <v>81</v>
      </c>
      <c r="B10" s="20" t="s">
        <v>82</v>
      </c>
      <c r="C10" s="48"/>
      <c r="D10" s="50"/>
      <c r="E10" s="52"/>
      <c r="F10" s="39"/>
      <c r="G10" s="40"/>
      <c r="H10" s="42"/>
    </row>
    <row r="11" spans="1:8" ht="15" thickBot="1">
      <c r="A11" s="14">
        <v>92</v>
      </c>
      <c r="B11" s="14">
        <v>1</v>
      </c>
      <c r="C11" s="15" t="s">
        <v>12</v>
      </c>
      <c r="D11" s="16" t="s">
        <v>34</v>
      </c>
      <c r="E11" s="10">
        <v>0.8505898694893841</v>
      </c>
      <c r="F11" s="6">
        <v>0.762592020822061</v>
      </c>
      <c r="G11" s="7">
        <v>0.9267631578947368</v>
      </c>
      <c r="H11" s="6">
        <v>0.8624144297513548</v>
      </c>
    </row>
    <row r="12" spans="1:8" ht="15.75" thickBot="1">
      <c r="A12" s="3">
        <v>96</v>
      </c>
      <c r="B12" s="3">
        <v>2</v>
      </c>
      <c r="C12" s="17" t="s">
        <v>12</v>
      </c>
      <c r="D12" s="18" t="s">
        <v>79</v>
      </c>
      <c r="E12" s="19">
        <v>0.8493882378915694</v>
      </c>
      <c r="F12" s="4">
        <v>0.8955256597733589</v>
      </c>
      <c r="G12" s="5">
        <v>0.752838905337934</v>
      </c>
      <c r="H12" s="4">
        <v>0.8998001485634155</v>
      </c>
    </row>
    <row r="13" spans="1:8" ht="15.75" thickBot="1">
      <c r="A13" s="14">
        <v>277</v>
      </c>
      <c r="B13" s="14">
        <v>3</v>
      </c>
      <c r="C13" s="15" t="s">
        <v>12</v>
      </c>
      <c r="D13" s="16" t="s">
        <v>5</v>
      </c>
      <c r="E13" s="10">
        <v>0.8195246174719265</v>
      </c>
      <c r="F13" s="6">
        <v>0.7447317903260304</v>
      </c>
      <c r="G13" s="7">
        <v>0.8077257168966309</v>
      </c>
      <c r="H13" s="6">
        <v>0.9061163451931186</v>
      </c>
    </row>
    <row r="14" spans="1:8" ht="15" thickBot="1">
      <c r="A14" s="3">
        <v>319</v>
      </c>
      <c r="B14" s="3">
        <v>4</v>
      </c>
      <c r="C14" s="17" t="s">
        <v>12</v>
      </c>
      <c r="D14" s="18" t="s">
        <v>71</v>
      </c>
      <c r="E14" s="19">
        <v>0.8133729662783157</v>
      </c>
      <c r="F14" s="4">
        <v>0.7204029205299864</v>
      </c>
      <c r="G14" s="5">
        <v>0.8180261156026977</v>
      </c>
      <c r="H14" s="4">
        <v>0.9016898627022631</v>
      </c>
    </row>
    <row r="15" spans="1:8" ht="15" thickBot="1">
      <c r="A15" s="14">
        <v>541</v>
      </c>
      <c r="B15" s="14">
        <v>5</v>
      </c>
      <c r="C15" s="15" t="s">
        <v>12</v>
      </c>
      <c r="D15" s="16" t="s">
        <v>56</v>
      </c>
      <c r="E15" s="10">
        <v>0.7895871453769896</v>
      </c>
      <c r="F15" s="6">
        <v>0.6799225806771652</v>
      </c>
      <c r="G15" s="7">
        <v>0.8403169385401221</v>
      </c>
      <c r="H15" s="6">
        <v>0.8485219169136815</v>
      </c>
    </row>
    <row r="16" spans="1:8" ht="15" thickBot="1">
      <c r="A16" s="3">
        <v>704</v>
      </c>
      <c r="B16" s="3">
        <v>6</v>
      </c>
      <c r="C16" s="17" t="s">
        <v>12</v>
      </c>
      <c r="D16" s="18" t="s">
        <v>67</v>
      </c>
      <c r="E16" s="19">
        <v>0.7766455234764311</v>
      </c>
      <c r="F16" s="4">
        <v>0.6690139574366744</v>
      </c>
      <c r="G16" s="5">
        <v>0.752280197399792</v>
      </c>
      <c r="H16" s="4">
        <v>0.908642415592827</v>
      </c>
    </row>
    <row r="17" spans="1:8" ht="15" thickBot="1">
      <c r="A17" s="14">
        <v>733</v>
      </c>
      <c r="B17" s="14">
        <v>7</v>
      </c>
      <c r="C17" s="15" t="s">
        <v>12</v>
      </c>
      <c r="D17" s="16" t="s">
        <v>50</v>
      </c>
      <c r="E17" s="10">
        <v>0.7742385153831591</v>
      </c>
      <c r="F17" s="6">
        <v>0.6521142798417736</v>
      </c>
      <c r="G17" s="7">
        <v>0.8106990654847798</v>
      </c>
      <c r="H17" s="6">
        <v>0.8599022008229242</v>
      </c>
    </row>
    <row r="18" spans="1:8" ht="15" thickBot="1">
      <c r="A18" s="3">
        <v>857</v>
      </c>
      <c r="B18" s="3">
        <v>8</v>
      </c>
      <c r="C18" s="17" t="s">
        <v>12</v>
      </c>
      <c r="D18" s="18" t="s">
        <v>30</v>
      </c>
      <c r="E18" s="19">
        <v>0.7652204528575047</v>
      </c>
      <c r="F18" s="4">
        <v>0.6454151411840707</v>
      </c>
      <c r="G18" s="5">
        <v>0.8530490196078431</v>
      </c>
      <c r="H18" s="4">
        <v>0.7971971977806005</v>
      </c>
    </row>
    <row r="19" spans="1:8" ht="15" thickBot="1">
      <c r="A19" s="14">
        <v>874</v>
      </c>
      <c r="B19" s="14">
        <v>9</v>
      </c>
      <c r="C19" s="15" t="s">
        <v>12</v>
      </c>
      <c r="D19" s="16" t="s">
        <v>69</v>
      </c>
      <c r="E19" s="10">
        <v>0.763660708147669</v>
      </c>
      <c r="F19" s="6">
        <v>0.6338363260210692</v>
      </c>
      <c r="G19" s="7">
        <v>0.738563264684112</v>
      </c>
      <c r="H19" s="6">
        <v>0.9185825337378255</v>
      </c>
    </row>
    <row r="20" spans="1:8" ht="15" thickBot="1">
      <c r="A20" s="3">
        <v>880</v>
      </c>
      <c r="B20" s="3">
        <v>10</v>
      </c>
      <c r="C20" s="17" t="s">
        <v>12</v>
      </c>
      <c r="D20" s="18" t="s">
        <v>20</v>
      </c>
      <c r="E20" s="19">
        <v>0.7633102699687908</v>
      </c>
      <c r="F20" s="4">
        <v>0.7415854886480074</v>
      </c>
      <c r="G20" s="5">
        <v>0.7443471987977593</v>
      </c>
      <c r="H20" s="4">
        <v>0.8039981224606054</v>
      </c>
    </row>
    <row r="21" spans="1:8" ht="15" thickBot="1">
      <c r="A21" s="14">
        <v>883</v>
      </c>
      <c r="B21" s="14">
        <v>11</v>
      </c>
      <c r="C21" s="15" t="s">
        <v>12</v>
      </c>
      <c r="D21" s="16" t="s">
        <v>38</v>
      </c>
      <c r="E21" s="10">
        <v>0.7631340041887231</v>
      </c>
      <c r="F21" s="6">
        <v>0.714035142710313</v>
      </c>
      <c r="G21" s="7">
        <v>0.7123580471612267</v>
      </c>
      <c r="H21" s="6">
        <v>0.8630088226946299</v>
      </c>
    </row>
    <row r="22" spans="1:8" ht="15" thickBot="1">
      <c r="A22" s="3">
        <v>899</v>
      </c>
      <c r="B22" s="3">
        <v>12</v>
      </c>
      <c r="C22" s="17" t="s">
        <v>12</v>
      </c>
      <c r="D22" s="18" t="s">
        <v>66</v>
      </c>
      <c r="E22" s="19">
        <v>0.7617938514116198</v>
      </c>
      <c r="F22" s="4">
        <v>0.7524854898803454</v>
      </c>
      <c r="G22" s="5">
        <v>0.6692537770215108</v>
      </c>
      <c r="H22" s="4">
        <v>0.8636422873330036</v>
      </c>
    </row>
    <row r="23" spans="1:8" ht="15" thickBot="1">
      <c r="A23" s="14">
        <v>932</v>
      </c>
      <c r="B23" s="14">
        <v>13</v>
      </c>
      <c r="C23" s="15" t="s">
        <v>12</v>
      </c>
      <c r="D23" s="16" t="s">
        <v>58</v>
      </c>
      <c r="E23" s="10">
        <v>0.7599612814502085</v>
      </c>
      <c r="F23" s="6">
        <v>0.7089529164995093</v>
      </c>
      <c r="G23" s="7">
        <v>0.7793102118990729</v>
      </c>
      <c r="H23" s="6">
        <v>0.7916207159520433</v>
      </c>
    </row>
    <row r="24" spans="1:8" ht="15" thickBot="1">
      <c r="A24" s="3">
        <v>953</v>
      </c>
      <c r="B24" s="3">
        <v>14</v>
      </c>
      <c r="C24" s="17" t="s">
        <v>12</v>
      </c>
      <c r="D24" s="18" t="s">
        <v>59</v>
      </c>
      <c r="E24" s="19">
        <v>0.7587235174155533</v>
      </c>
      <c r="F24" s="4">
        <v>0.6408485237308105</v>
      </c>
      <c r="G24" s="5">
        <v>0.8627703508329015</v>
      </c>
      <c r="H24" s="4">
        <v>0.772551677682948</v>
      </c>
    </row>
    <row r="25" spans="1:8" ht="15" thickBot="1">
      <c r="A25" s="14">
        <v>956</v>
      </c>
      <c r="B25" s="14">
        <v>15</v>
      </c>
      <c r="C25" s="15" t="s">
        <v>12</v>
      </c>
      <c r="D25" s="16" t="s">
        <v>61</v>
      </c>
      <c r="E25" s="10">
        <v>0.7585782031970287</v>
      </c>
      <c r="F25" s="6">
        <v>0.6396564135021372</v>
      </c>
      <c r="G25" s="7">
        <v>0.7881456162800367</v>
      </c>
      <c r="H25" s="6">
        <v>0.8479325798089123</v>
      </c>
    </row>
    <row r="26" spans="1:8" ht="15" thickBot="1">
      <c r="A26" s="3">
        <v>1018</v>
      </c>
      <c r="B26" s="3">
        <v>16</v>
      </c>
      <c r="C26" s="17" t="s">
        <v>12</v>
      </c>
      <c r="D26" s="18" t="s">
        <v>54</v>
      </c>
      <c r="E26" s="19">
        <v>0.7541960703915256</v>
      </c>
      <c r="F26" s="4">
        <v>0.6846497675434327</v>
      </c>
      <c r="G26" s="5">
        <v>0.767235168121006</v>
      </c>
      <c r="H26" s="4">
        <v>0.8107032755101382</v>
      </c>
    </row>
    <row r="27" spans="1:8" ht="15" thickBot="1">
      <c r="A27" s="14">
        <v>1075</v>
      </c>
      <c r="B27" s="14">
        <v>17</v>
      </c>
      <c r="C27" s="15" t="s">
        <v>12</v>
      </c>
      <c r="D27" s="16" t="s">
        <v>23</v>
      </c>
      <c r="E27" s="10">
        <v>0.7502517809716184</v>
      </c>
      <c r="F27" s="6">
        <v>0.6552909316076658</v>
      </c>
      <c r="G27" s="7">
        <v>0.7755968288677269</v>
      </c>
      <c r="H27" s="6">
        <v>0.8198675824394628</v>
      </c>
    </row>
    <row r="28" spans="1:8" ht="15" thickBot="1">
      <c r="A28" s="3">
        <v>1120</v>
      </c>
      <c r="B28" s="3">
        <v>18</v>
      </c>
      <c r="C28" s="17" t="s">
        <v>12</v>
      </c>
      <c r="D28" s="18" t="s">
        <v>29</v>
      </c>
      <c r="E28" s="19">
        <v>0.7472274881821795</v>
      </c>
      <c r="F28" s="4">
        <v>0.539982553162929</v>
      </c>
      <c r="G28" s="5">
        <v>0.8254576868881921</v>
      </c>
      <c r="H28" s="4">
        <v>0.8762422244954178</v>
      </c>
    </row>
    <row r="29" spans="1:8" ht="15" thickBot="1">
      <c r="A29" s="14">
        <v>1210</v>
      </c>
      <c r="B29" s="14">
        <v>19</v>
      </c>
      <c r="C29" s="15" t="s">
        <v>12</v>
      </c>
      <c r="D29" s="16" t="s">
        <v>80</v>
      </c>
      <c r="E29" s="10">
        <v>0.7424468759749079</v>
      </c>
      <c r="F29" s="6">
        <v>0.5348395973432244</v>
      </c>
      <c r="G29" s="7">
        <v>0.7787226613965744</v>
      </c>
      <c r="H29" s="6">
        <v>0.913778369184925</v>
      </c>
    </row>
    <row r="30" spans="1:8" ht="15" thickBot="1">
      <c r="A30" s="3">
        <v>1324</v>
      </c>
      <c r="B30" s="3">
        <v>20</v>
      </c>
      <c r="C30" s="17" t="s">
        <v>12</v>
      </c>
      <c r="D30" s="18" t="s">
        <v>13</v>
      </c>
      <c r="E30" s="19">
        <v>0.7361090139759034</v>
      </c>
      <c r="F30" s="4">
        <v>0.5466621449761604</v>
      </c>
      <c r="G30" s="5">
        <v>0.7787939280479702</v>
      </c>
      <c r="H30" s="4">
        <v>0.8828709689035801</v>
      </c>
    </row>
    <row r="31" spans="1:8" ht="15" thickBot="1">
      <c r="A31" s="14">
        <v>1461</v>
      </c>
      <c r="B31" s="14">
        <v>21</v>
      </c>
      <c r="C31" s="15" t="s">
        <v>12</v>
      </c>
      <c r="D31" s="16" t="s">
        <v>73</v>
      </c>
      <c r="E31" s="10">
        <v>0.729001117022545</v>
      </c>
      <c r="F31" s="6">
        <v>0.6811755519926255</v>
      </c>
      <c r="G31" s="7">
        <v>0.7291892532546127</v>
      </c>
      <c r="H31" s="6">
        <v>0.7766385458203969</v>
      </c>
    </row>
    <row r="32" spans="1:8" ht="15" thickBot="1">
      <c r="A32" s="3">
        <v>1464</v>
      </c>
      <c r="B32" s="3">
        <v>22</v>
      </c>
      <c r="C32" s="17" t="s">
        <v>12</v>
      </c>
      <c r="D32" s="18" t="s">
        <v>35</v>
      </c>
      <c r="E32" s="19">
        <v>0.7287862831768837</v>
      </c>
      <c r="F32" s="4">
        <v>0.5799773640808095</v>
      </c>
      <c r="G32" s="5">
        <v>0.7525346013542329</v>
      </c>
      <c r="H32" s="4">
        <v>0.8538468840956088</v>
      </c>
    </row>
    <row r="33" spans="1:8" ht="15" thickBot="1">
      <c r="A33" s="14">
        <v>1488</v>
      </c>
      <c r="B33" s="14">
        <v>23</v>
      </c>
      <c r="C33" s="15" t="s">
        <v>12</v>
      </c>
      <c r="D33" s="16" t="s">
        <v>9</v>
      </c>
      <c r="E33" s="10">
        <v>0.7274731037657876</v>
      </c>
      <c r="F33" s="6">
        <v>0.5709049306817284</v>
      </c>
      <c r="G33" s="7">
        <v>0.7487731092436974</v>
      </c>
      <c r="H33" s="6">
        <v>0.8627412713719368</v>
      </c>
    </row>
    <row r="34" spans="1:8" ht="15" thickBot="1">
      <c r="A34" s="3">
        <v>1550</v>
      </c>
      <c r="B34" s="3">
        <v>24</v>
      </c>
      <c r="C34" s="17" t="s">
        <v>12</v>
      </c>
      <c r="D34" s="18" t="s">
        <v>18</v>
      </c>
      <c r="E34" s="19">
        <v>0.7247425167928015</v>
      </c>
      <c r="F34" s="4">
        <v>0.8012574222739717</v>
      </c>
      <c r="G34" s="5">
        <v>0.8002997728202619</v>
      </c>
      <c r="H34" s="4">
        <v>0.5726703552841712</v>
      </c>
    </row>
    <row r="35" spans="1:8" ht="15" thickBot="1">
      <c r="A35" s="14">
        <v>1582</v>
      </c>
      <c r="B35" s="14">
        <v>25</v>
      </c>
      <c r="C35" s="15" t="s">
        <v>12</v>
      </c>
      <c r="D35" s="16" t="s">
        <v>17</v>
      </c>
      <c r="E35" s="10">
        <v>0.7226273126737103</v>
      </c>
      <c r="F35" s="6">
        <v>0.6720744058599741</v>
      </c>
      <c r="G35" s="7">
        <v>0.6987466244924937</v>
      </c>
      <c r="H35" s="6">
        <v>0.7970609076686631</v>
      </c>
    </row>
    <row r="36" spans="1:8" ht="15" thickBot="1">
      <c r="A36" s="3">
        <v>1701</v>
      </c>
      <c r="B36" s="3">
        <v>26</v>
      </c>
      <c r="C36" s="17" t="s">
        <v>12</v>
      </c>
      <c r="D36" s="18" t="s">
        <v>75</v>
      </c>
      <c r="E36" s="19">
        <v>0.716180702881805</v>
      </c>
      <c r="F36" s="4">
        <v>0.659633226567216</v>
      </c>
      <c r="G36" s="5">
        <v>0.7162513762155751</v>
      </c>
      <c r="H36" s="4">
        <v>0.7726575058626239</v>
      </c>
    </row>
    <row r="37" spans="1:8" ht="15" thickBot="1">
      <c r="A37" s="14">
        <v>1747</v>
      </c>
      <c r="B37" s="14">
        <v>27</v>
      </c>
      <c r="C37" s="15" t="s">
        <v>12</v>
      </c>
      <c r="D37" s="16" t="s">
        <v>78</v>
      </c>
      <c r="E37" s="10">
        <v>0.7135957330615319</v>
      </c>
      <c r="F37" s="6">
        <v>0.5385869211961317</v>
      </c>
      <c r="G37" s="7">
        <v>0.788775578215476</v>
      </c>
      <c r="H37" s="6">
        <v>0.8134246997729884</v>
      </c>
    </row>
    <row r="38" spans="1:8" ht="15" thickBot="1">
      <c r="A38" s="3">
        <v>1776</v>
      </c>
      <c r="B38" s="3">
        <v>28</v>
      </c>
      <c r="C38" s="17" t="s">
        <v>12</v>
      </c>
      <c r="D38" s="18" t="s">
        <v>14</v>
      </c>
      <c r="E38" s="19">
        <v>0.7119592494849272</v>
      </c>
      <c r="F38" s="4">
        <v>0.45806494442032814</v>
      </c>
      <c r="G38" s="5">
        <v>0.7474588442687291</v>
      </c>
      <c r="H38" s="4">
        <v>0.9303539597657244</v>
      </c>
    </row>
    <row r="39" spans="1:8" ht="15" thickBot="1">
      <c r="A39" s="14">
        <v>1787</v>
      </c>
      <c r="B39" s="14">
        <v>29</v>
      </c>
      <c r="C39" s="15" t="s">
        <v>12</v>
      </c>
      <c r="D39" s="16" t="s">
        <v>45</v>
      </c>
      <c r="E39" s="10">
        <v>0.7114628245135443</v>
      </c>
      <c r="F39" s="6">
        <v>0.5176316903400565</v>
      </c>
      <c r="G39" s="7">
        <v>0.6919094180649717</v>
      </c>
      <c r="H39" s="6">
        <v>0.9248473651356046</v>
      </c>
    </row>
    <row r="40" spans="1:8" ht="15" thickBot="1">
      <c r="A40" s="3">
        <v>1808</v>
      </c>
      <c r="B40" s="3">
        <v>30</v>
      </c>
      <c r="C40" s="17" t="s">
        <v>12</v>
      </c>
      <c r="D40" s="18" t="s">
        <v>27</v>
      </c>
      <c r="E40" s="19">
        <v>0.7103222512756743</v>
      </c>
      <c r="F40" s="4">
        <v>0.5793005531924753</v>
      </c>
      <c r="G40" s="5">
        <v>0.7347677120154688</v>
      </c>
      <c r="H40" s="4">
        <v>0.8168984886190789</v>
      </c>
    </row>
    <row r="41" spans="1:8" ht="15" thickBot="1">
      <c r="A41" s="14">
        <v>1867</v>
      </c>
      <c r="B41" s="14">
        <v>31</v>
      </c>
      <c r="C41" s="15" t="s">
        <v>12</v>
      </c>
      <c r="D41" s="16" t="s">
        <v>2</v>
      </c>
      <c r="E41" s="10">
        <v>0.7072979913128687</v>
      </c>
      <c r="F41" s="6">
        <v>0.6580320954855634</v>
      </c>
      <c r="G41" s="7">
        <v>0.652876484190514</v>
      </c>
      <c r="H41" s="6">
        <v>0.8109853942625288</v>
      </c>
    </row>
    <row r="42" spans="1:8" ht="15" thickBot="1">
      <c r="A42" s="3">
        <v>1952</v>
      </c>
      <c r="B42" s="3">
        <v>32</v>
      </c>
      <c r="C42" s="17" t="s">
        <v>12</v>
      </c>
      <c r="D42" s="18" t="s">
        <v>68</v>
      </c>
      <c r="E42" s="19">
        <v>0.7023315311681347</v>
      </c>
      <c r="F42" s="4">
        <v>0.5528702212302303</v>
      </c>
      <c r="G42" s="5">
        <v>0.6928942383731708</v>
      </c>
      <c r="H42" s="4">
        <v>0.8612301339010033</v>
      </c>
    </row>
    <row r="43" spans="1:8" ht="15" thickBot="1">
      <c r="A43" s="14">
        <v>2044</v>
      </c>
      <c r="B43" s="14">
        <v>33</v>
      </c>
      <c r="C43" s="15" t="s">
        <v>12</v>
      </c>
      <c r="D43" s="16" t="s">
        <v>43</v>
      </c>
      <c r="E43" s="10">
        <v>0.6977327083842668</v>
      </c>
      <c r="F43" s="6">
        <v>0.5408131556183706</v>
      </c>
      <c r="G43" s="7">
        <v>0.7426078107668337</v>
      </c>
      <c r="H43" s="6">
        <v>0.8097771587675962</v>
      </c>
    </row>
    <row r="44" spans="1:8" ht="15" thickBot="1">
      <c r="A44" s="3">
        <v>2184</v>
      </c>
      <c r="B44" s="3">
        <v>34</v>
      </c>
      <c r="C44" s="17" t="s">
        <v>12</v>
      </c>
      <c r="D44" s="18" t="s">
        <v>53</v>
      </c>
      <c r="E44" s="19">
        <v>0.6910263962149827</v>
      </c>
      <c r="F44" s="4">
        <v>0.5847429258840869</v>
      </c>
      <c r="G44" s="5">
        <v>0.6302850421352473</v>
      </c>
      <c r="H44" s="4">
        <v>0.8580512206256143</v>
      </c>
    </row>
    <row r="45" spans="1:8" ht="15" thickBot="1">
      <c r="A45" s="14">
        <v>2216</v>
      </c>
      <c r="B45" s="14">
        <v>35</v>
      </c>
      <c r="C45" s="15" t="s">
        <v>12</v>
      </c>
      <c r="D45" s="16" t="s">
        <v>10</v>
      </c>
      <c r="E45" s="10">
        <v>0.6895841774005327</v>
      </c>
      <c r="F45" s="6">
        <v>0.4681421501330181</v>
      </c>
      <c r="G45" s="7">
        <v>0.7014427407326567</v>
      </c>
      <c r="H45" s="6">
        <v>0.8991676413359234</v>
      </c>
    </row>
    <row r="46" spans="1:8" ht="15" thickBot="1">
      <c r="A46" s="3">
        <v>2231</v>
      </c>
      <c r="B46" s="3">
        <v>36</v>
      </c>
      <c r="C46" s="17" t="s">
        <v>12</v>
      </c>
      <c r="D46" s="18" t="s">
        <v>47</v>
      </c>
      <c r="E46" s="19">
        <v>0.6889023689243214</v>
      </c>
      <c r="F46" s="4">
        <v>0.5547636819678607</v>
      </c>
      <c r="G46" s="5">
        <v>0.755133781893518</v>
      </c>
      <c r="H46" s="4">
        <v>0.7568096429115855</v>
      </c>
    </row>
    <row r="47" spans="1:8" ht="15" thickBot="1">
      <c r="A47" s="14">
        <v>2233</v>
      </c>
      <c r="B47" s="14">
        <v>37</v>
      </c>
      <c r="C47" s="15" t="s">
        <v>12</v>
      </c>
      <c r="D47" s="16" t="s">
        <v>39</v>
      </c>
      <c r="E47" s="10">
        <v>0.6887231143928797</v>
      </c>
      <c r="F47" s="6">
        <v>0.5157769099008505</v>
      </c>
      <c r="G47" s="7">
        <v>0.7809983035467707</v>
      </c>
      <c r="H47" s="6">
        <v>0.7693941297310181</v>
      </c>
    </row>
    <row r="48" spans="1:8" ht="15" thickBot="1">
      <c r="A48" s="3">
        <v>2234</v>
      </c>
      <c r="B48" s="3">
        <v>38</v>
      </c>
      <c r="C48" s="17" t="s">
        <v>12</v>
      </c>
      <c r="D48" s="18" t="s">
        <v>28</v>
      </c>
      <c r="E48" s="19">
        <v>0.6886876138722572</v>
      </c>
      <c r="F48" s="4">
        <v>0.542908592913195</v>
      </c>
      <c r="G48" s="5">
        <v>0.7321794899778094</v>
      </c>
      <c r="H48" s="4">
        <v>0.7909747587257673</v>
      </c>
    </row>
    <row r="49" spans="1:8" ht="15" thickBot="1">
      <c r="A49" s="14">
        <v>2242</v>
      </c>
      <c r="B49" s="14">
        <v>39</v>
      </c>
      <c r="C49" s="15" t="s">
        <v>12</v>
      </c>
      <c r="D49" s="16" t="s">
        <v>90</v>
      </c>
      <c r="E49" s="10">
        <v>0.6882644358228569</v>
      </c>
      <c r="F49" s="6">
        <v>0.6543366084982838</v>
      </c>
      <c r="G49" s="7">
        <v>0.7372646143923001</v>
      </c>
      <c r="H49" s="6">
        <v>0.6731920845779867</v>
      </c>
    </row>
    <row r="50" spans="1:8" ht="15" thickBot="1">
      <c r="A50" s="3">
        <v>2358</v>
      </c>
      <c r="B50" s="3">
        <v>40</v>
      </c>
      <c r="C50" s="17" t="s">
        <v>12</v>
      </c>
      <c r="D50" s="18" t="s">
        <v>46</v>
      </c>
      <c r="E50" s="19">
        <v>0.6811835069105836</v>
      </c>
      <c r="F50" s="4">
        <v>0.6742244702602458</v>
      </c>
      <c r="G50" s="5">
        <v>0.6847773213536112</v>
      </c>
      <c r="H50" s="4">
        <v>0.6845487291178941</v>
      </c>
    </row>
    <row r="51" spans="1:8" ht="15" thickBot="1">
      <c r="A51" s="14">
        <v>2477</v>
      </c>
      <c r="B51" s="14">
        <v>41</v>
      </c>
      <c r="C51" s="15" t="s">
        <v>12</v>
      </c>
      <c r="D51" s="16" t="s">
        <v>8</v>
      </c>
      <c r="E51" s="10">
        <v>0.6755855691192698</v>
      </c>
      <c r="F51" s="6">
        <v>0.6802447094466059</v>
      </c>
      <c r="G51" s="7">
        <v>0.7291237527314851</v>
      </c>
      <c r="H51" s="6">
        <v>0.6173882451797185</v>
      </c>
    </row>
    <row r="52" spans="1:8" ht="15" thickBot="1">
      <c r="A52" s="3">
        <v>2504</v>
      </c>
      <c r="B52" s="3">
        <v>42</v>
      </c>
      <c r="C52" s="17" t="s">
        <v>12</v>
      </c>
      <c r="D52" s="18" t="s">
        <v>33</v>
      </c>
      <c r="E52" s="19">
        <v>0.6739565279907858</v>
      </c>
      <c r="F52" s="4">
        <v>0.5974431094336594</v>
      </c>
      <c r="G52" s="5">
        <v>0.6803177618216142</v>
      </c>
      <c r="H52" s="4">
        <v>0.7441087127170838</v>
      </c>
    </row>
    <row r="53" spans="1:8" ht="15" thickBot="1">
      <c r="A53" s="14">
        <v>2640</v>
      </c>
      <c r="B53" s="14">
        <v>43</v>
      </c>
      <c r="C53" s="15" t="s">
        <v>12</v>
      </c>
      <c r="D53" s="16" t="s">
        <v>41</v>
      </c>
      <c r="E53" s="10">
        <v>0.6666861874459548</v>
      </c>
      <c r="F53" s="6">
        <v>0.5113405223396457</v>
      </c>
      <c r="G53" s="7">
        <v>0.7105413857242501</v>
      </c>
      <c r="H53" s="6">
        <v>0.7781766542739685</v>
      </c>
    </row>
    <row r="54" spans="1:8" ht="15" thickBot="1">
      <c r="A54" s="3">
        <v>2689</v>
      </c>
      <c r="B54" s="3">
        <v>44</v>
      </c>
      <c r="C54" s="17" t="s">
        <v>12</v>
      </c>
      <c r="D54" s="18" t="s">
        <v>77</v>
      </c>
      <c r="E54" s="19">
        <v>0.6639140647107958</v>
      </c>
      <c r="F54" s="4">
        <v>0.505074384698562</v>
      </c>
      <c r="G54" s="5">
        <v>0.8262987303091547</v>
      </c>
      <c r="H54" s="4">
        <v>0.6603690791246709</v>
      </c>
    </row>
    <row r="55" spans="1:8" ht="15" thickBot="1">
      <c r="A55" s="14">
        <v>2716</v>
      </c>
      <c r="B55" s="14">
        <v>45</v>
      </c>
      <c r="C55" s="15" t="s">
        <v>12</v>
      </c>
      <c r="D55" s="16" t="s">
        <v>63</v>
      </c>
      <c r="E55" s="10">
        <v>0.6624268166285863</v>
      </c>
      <c r="F55" s="6">
        <v>0.42782081362672936</v>
      </c>
      <c r="G55" s="7">
        <v>0.7060388371564842</v>
      </c>
      <c r="H55" s="6">
        <v>0.8534207991025453</v>
      </c>
    </row>
    <row r="56" spans="1:8" ht="15" thickBot="1">
      <c r="A56" s="3">
        <v>2745</v>
      </c>
      <c r="B56" s="3">
        <v>46</v>
      </c>
      <c r="C56" s="17" t="s">
        <v>12</v>
      </c>
      <c r="D56" s="18" t="s">
        <v>3</v>
      </c>
      <c r="E56" s="19">
        <v>0.6611321264667758</v>
      </c>
      <c r="F56" s="4">
        <v>0.4653101626182422</v>
      </c>
      <c r="G56" s="5">
        <v>0.7244804168001511</v>
      </c>
      <c r="H56" s="4">
        <v>0.7936057999819339</v>
      </c>
    </row>
    <row r="57" spans="1:8" ht="15" thickBot="1">
      <c r="A57" s="14">
        <v>2773</v>
      </c>
      <c r="B57" s="14">
        <v>47</v>
      </c>
      <c r="C57" s="15" t="s">
        <v>12</v>
      </c>
      <c r="D57" s="16" t="s">
        <v>64</v>
      </c>
      <c r="E57" s="10">
        <v>0.659946772655426</v>
      </c>
      <c r="F57" s="6">
        <v>0.5851334145230327</v>
      </c>
      <c r="G57" s="7">
        <v>0.7468120135542966</v>
      </c>
      <c r="H57" s="6">
        <v>0.6478948898889487</v>
      </c>
    </row>
    <row r="58" spans="1:8" ht="15" thickBot="1">
      <c r="A58" s="3">
        <v>2808</v>
      </c>
      <c r="B58" s="3">
        <v>48</v>
      </c>
      <c r="C58" s="17" t="s">
        <v>12</v>
      </c>
      <c r="D58" s="18" t="s">
        <v>24</v>
      </c>
      <c r="E58" s="19">
        <v>0.658102461401292</v>
      </c>
      <c r="F58" s="4">
        <v>0.5035316027617092</v>
      </c>
      <c r="G58" s="5">
        <v>0.6884484408183336</v>
      </c>
      <c r="H58" s="4">
        <v>0.7823273406238336</v>
      </c>
    </row>
    <row r="59" spans="1:8" ht="15" thickBot="1">
      <c r="A59" s="14">
        <v>2829</v>
      </c>
      <c r="B59" s="14">
        <v>49</v>
      </c>
      <c r="C59" s="15" t="s">
        <v>12</v>
      </c>
      <c r="D59" s="16" t="s">
        <v>16</v>
      </c>
      <c r="E59" s="10">
        <v>0.6568801714226273</v>
      </c>
      <c r="F59" s="6">
        <v>0.45472955299896717</v>
      </c>
      <c r="G59" s="7">
        <v>0.7147183072758403</v>
      </c>
      <c r="H59" s="6">
        <v>0.8011926539930747</v>
      </c>
    </row>
    <row r="60" spans="1:8" ht="15" thickBot="1">
      <c r="A60" s="3">
        <v>3084</v>
      </c>
      <c r="B60" s="3">
        <v>50</v>
      </c>
      <c r="C60" s="17" t="s">
        <v>12</v>
      </c>
      <c r="D60" s="18" t="s">
        <v>60</v>
      </c>
      <c r="E60" s="19">
        <v>0.6430708739999721</v>
      </c>
      <c r="F60" s="4">
        <v>0.5541092988848136</v>
      </c>
      <c r="G60" s="5">
        <v>0.6112542653425006</v>
      </c>
      <c r="H60" s="4">
        <v>0.7638490577726023</v>
      </c>
    </row>
    <row r="61" spans="1:8" ht="15" thickBot="1">
      <c r="A61" s="14">
        <v>3149</v>
      </c>
      <c r="B61" s="14">
        <v>51</v>
      </c>
      <c r="C61" s="15" t="s">
        <v>12</v>
      </c>
      <c r="D61" s="16" t="s">
        <v>21</v>
      </c>
      <c r="E61" s="10">
        <v>0.6396103595672482</v>
      </c>
      <c r="F61" s="6">
        <v>0.48469857304451625</v>
      </c>
      <c r="G61" s="7">
        <v>0.7052504172153129</v>
      </c>
      <c r="H61" s="6">
        <v>0.7288820884419154</v>
      </c>
    </row>
    <row r="62" spans="1:8" ht="15" thickBot="1">
      <c r="A62" s="3">
        <v>3150</v>
      </c>
      <c r="B62" s="3">
        <v>52</v>
      </c>
      <c r="C62" s="17" t="s">
        <v>12</v>
      </c>
      <c r="D62" s="18" t="s">
        <v>26</v>
      </c>
      <c r="E62" s="19">
        <v>0.6395404071656472</v>
      </c>
      <c r="F62" s="4">
        <v>0.5330418516562161</v>
      </c>
      <c r="G62" s="5">
        <v>0.7595732026612755</v>
      </c>
      <c r="H62" s="4">
        <v>0.6260061671794501</v>
      </c>
    </row>
    <row r="63" spans="1:8" ht="15" thickBot="1">
      <c r="A63" s="14">
        <v>3151</v>
      </c>
      <c r="B63" s="14">
        <v>53</v>
      </c>
      <c r="C63" s="15" t="s">
        <v>12</v>
      </c>
      <c r="D63" s="16" t="s">
        <v>37</v>
      </c>
      <c r="E63" s="10">
        <v>0.639457616435271</v>
      </c>
      <c r="F63" s="6">
        <v>0.5333848777688712</v>
      </c>
      <c r="G63" s="7">
        <v>0.712662322633042</v>
      </c>
      <c r="H63" s="6">
        <v>0.6723256489038998</v>
      </c>
    </row>
    <row r="64" spans="1:8" ht="15" thickBot="1">
      <c r="A64" s="3">
        <v>3199</v>
      </c>
      <c r="B64" s="3">
        <v>54</v>
      </c>
      <c r="C64" s="17" t="s">
        <v>12</v>
      </c>
      <c r="D64" s="18" t="s">
        <v>25</v>
      </c>
      <c r="E64" s="19">
        <v>0.6372718618795283</v>
      </c>
      <c r="F64" s="4">
        <v>0.45236881427243314</v>
      </c>
      <c r="G64" s="5">
        <v>0.7593182238218624</v>
      </c>
      <c r="H64" s="4">
        <v>0.7001285475442893</v>
      </c>
    </row>
    <row r="65" spans="1:8" ht="15" thickBot="1">
      <c r="A65" s="14">
        <v>3228</v>
      </c>
      <c r="B65" s="14">
        <v>55</v>
      </c>
      <c r="C65" s="15" t="s">
        <v>12</v>
      </c>
      <c r="D65" s="16" t="s">
        <v>40</v>
      </c>
      <c r="E65" s="10">
        <v>0.6359680602031889</v>
      </c>
      <c r="F65" s="6">
        <v>0.4132544063032955</v>
      </c>
      <c r="G65" s="7">
        <v>0.6375402178154359</v>
      </c>
      <c r="H65" s="6">
        <v>0.8571095564908352</v>
      </c>
    </row>
    <row r="66" spans="1:8" ht="15" thickBot="1">
      <c r="A66" s="3">
        <v>3369</v>
      </c>
      <c r="B66" s="3">
        <v>56</v>
      </c>
      <c r="C66" s="17" t="s">
        <v>12</v>
      </c>
      <c r="D66" s="18" t="s">
        <v>51</v>
      </c>
      <c r="E66" s="19">
        <v>0.6256576295385508</v>
      </c>
      <c r="F66" s="4">
        <v>0.624323319154888</v>
      </c>
      <c r="G66" s="5">
        <v>0.6391540741482883</v>
      </c>
      <c r="H66" s="4">
        <v>0.613495495312476</v>
      </c>
    </row>
    <row r="67" spans="1:8" ht="15" thickBot="1">
      <c r="A67" s="14">
        <v>3383</v>
      </c>
      <c r="B67" s="14">
        <v>57</v>
      </c>
      <c r="C67" s="15" t="s">
        <v>12</v>
      </c>
      <c r="D67" s="16" t="s">
        <v>4</v>
      </c>
      <c r="E67" s="10">
        <v>0.624381942491953</v>
      </c>
      <c r="F67" s="6">
        <v>0.46779000028982565</v>
      </c>
      <c r="G67" s="7">
        <v>0.6620262919397008</v>
      </c>
      <c r="H67" s="6">
        <v>0.7433295352463326</v>
      </c>
    </row>
    <row r="68" spans="1:8" ht="15" thickBot="1">
      <c r="A68" s="3">
        <v>3410</v>
      </c>
      <c r="B68" s="3">
        <v>58</v>
      </c>
      <c r="C68" s="17" t="s">
        <v>12</v>
      </c>
      <c r="D68" s="18" t="s">
        <v>15</v>
      </c>
      <c r="E68" s="19">
        <v>0.6225768208757789</v>
      </c>
      <c r="F68" s="4">
        <v>0.5195788335121783</v>
      </c>
      <c r="G68" s="5">
        <v>0.7327495646882054</v>
      </c>
      <c r="H68" s="4">
        <v>0.6154020644269533</v>
      </c>
    </row>
    <row r="69" spans="1:8" ht="15" thickBot="1">
      <c r="A69" s="14">
        <v>3419</v>
      </c>
      <c r="B69" s="14">
        <v>59</v>
      </c>
      <c r="C69" s="15" t="s">
        <v>12</v>
      </c>
      <c r="D69" s="16" t="s">
        <v>74</v>
      </c>
      <c r="E69" s="10">
        <v>0.6222121425492275</v>
      </c>
      <c r="F69" s="6">
        <v>0.3933253714913809</v>
      </c>
      <c r="G69" s="7">
        <v>0.7444597370031494</v>
      </c>
      <c r="H69" s="6">
        <v>0.7288513191531525</v>
      </c>
    </row>
    <row r="70" spans="1:8" ht="15" thickBot="1">
      <c r="A70" s="3">
        <v>3470</v>
      </c>
      <c r="B70" s="3">
        <v>60</v>
      </c>
      <c r="C70" s="17" t="s">
        <v>12</v>
      </c>
      <c r="D70" s="18" t="s">
        <v>44</v>
      </c>
      <c r="E70" s="19">
        <v>0.6196956518614214</v>
      </c>
      <c r="F70" s="4">
        <v>0.4937255689829565</v>
      </c>
      <c r="G70" s="5">
        <v>0.7382317548720367</v>
      </c>
      <c r="H70" s="4">
        <v>0.6271296317292709</v>
      </c>
    </row>
    <row r="71" spans="1:8" ht="15" thickBot="1">
      <c r="A71" s="14">
        <v>3471</v>
      </c>
      <c r="B71" s="14">
        <v>61</v>
      </c>
      <c r="C71" s="15" t="s">
        <v>12</v>
      </c>
      <c r="D71" s="16" t="s">
        <v>31</v>
      </c>
      <c r="E71" s="10">
        <v>0.6194726840708726</v>
      </c>
      <c r="F71" s="6">
        <v>0.3909772227779805</v>
      </c>
      <c r="G71" s="7">
        <v>0.6973641456582633</v>
      </c>
      <c r="H71" s="6">
        <v>0.7700766837763742</v>
      </c>
    </row>
    <row r="72" spans="1:8" ht="15" thickBot="1">
      <c r="A72" s="3">
        <v>3545</v>
      </c>
      <c r="B72" s="3">
        <v>62</v>
      </c>
      <c r="C72" s="17" t="s">
        <v>12</v>
      </c>
      <c r="D72" s="18" t="s">
        <v>11</v>
      </c>
      <c r="E72" s="19">
        <v>0.6145762534921858</v>
      </c>
      <c r="F72" s="4">
        <v>0.43702153180117587</v>
      </c>
      <c r="G72" s="5">
        <v>0.7339305156509905</v>
      </c>
      <c r="H72" s="4">
        <v>0.672776713024391</v>
      </c>
    </row>
    <row r="73" spans="1:8" ht="15" thickBot="1">
      <c r="A73" s="14">
        <v>3602</v>
      </c>
      <c r="B73" s="14">
        <v>63</v>
      </c>
      <c r="C73" s="15" t="s">
        <v>12</v>
      </c>
      <c r="D73" s="16" t="s">
        <v>65</v>
      </c>
      <c r="E73" s="10">
        <v>0.6107486324722005</v>
      </c>
      <c r="F73" s="6">
        <v>0.4972948461135085</v>
      </c>
      <c r="G73" s="7">
        <v>0.6321084575934004</v>
      </c>
      <c r="H73" s="6">
        <v>0.7028425937096927</v>
      </c>
    </row>
    <row r="74" spans="1:8" ht="15" thickBot="1">
      <c r="A74" s="3">
        <v>3626</v>
      </c>
      <c r="B74" s="3">
        <v>64</v>
      </c>
      <c r="C74" s="17" t="s">
        <v>12</v>
      </c>
      <c r="D74" s="18" t="s">
        <v>6</v>
      </c>
      <c r="E74" s="19">
        <v>0.6093369658353195</v>
      </c>
      <c r="F74" s="4">
        <v>0.5289317031529417</v>
      </c>
      <c r="G74" s="5">
        <v>0.7451262043335041</v>
      </c>
      <c r="H74" s="4">
        <v>0.5539529900195129</v>
      </c>
    </row>
    <row r="75" spans="1:8" ht="15" thickBot="1">
      <c r="A75" s="14">
        <v>3636</v>
      </c>
      <c r="B75" s="14">
        <v>65</v>
      </c>
      <c r="C75" s="15" t="s">
        <v>12</v>
      </c>
      <c r="D75" s="16" t="s">
        <v>42</v>
      </c>
      <c r="E75" s="10">
        <v>0.6086017645559786</v>
      </c>
      <c r="F75" s="6">
        <v>0.4523242982437558</v>
      </c>
      <c r="G75" s="7">
        <v>0.7076015321692076</v>
      </c>
      <c r="H75" s="6">
        <v>0.6658794632549725</v>
      </c>
    </row>
    <row r="76" spans="1:8" ht="15" thickBot="1">
      <c r="A76" s="3">
        <v>3662</v>
      </c>
      <c r="B76" s="3">
        <v>66</v>
      </c>
      <c r="C76" s="17" t="s">
        <v>12</v>
      </c>
      <c r="D76" s="18" t="s">
        <v>49</v>
      </c>
      <c r="E76" s="19">
        <v>0.6069082569440705</v>
      </c>
      <c r="F76" s="4">
        <v>0.47214813936843103</v>
      </c>
      <c r="G76" s="5">
        <v>0.6915436720142603</v>
      </c>
      <c r="H76" s="4">
        <v>0.6570329594495204</v>
      </c>
    </row>
    <row r="77" spans="1:8" ht="15" thickBot="1">
      <c r="A77" s="14">
        <v>3675</v>
      </c>
      <c r="B77" s="14">
        <v>67</v>
      </c>
      <c r="C77" s="15" t="s">
        <v>12</v>
      </c>
      <c r="D77" s="16" t="s">
        <v>55</v>
      </c>
      <c r="E77" s="10">
        <v>0.6060057134476297</v>
      </c>
      <c r="F77" s="6">
        <v>0.5491431945624742</v>
      </c>
      <c r="G77" s="7">
        <v>0.6661776139537943</v>
      </c>
      <c r="H77" s="6">
        <v>0.6026963318266205</v>
      </c>
    </row>
    <row r="78" spans="1:8" ht="15" thickBot="1">
      <c r="A78" s="3">
        <v>3806</v>
      </c>
      <c r="B78" s="3">
        <v>68</v>
      </c>
      <c r="C78" s="17" t="s">
        <v>12</v>
      </c>
      <c r="D78" s="18" t="s">
        <v>36</v>
      </c>
      <c r="E78" s="19">
        <v>0.596830519423403</v>
      </c>
      <c r="F78" s="4">
        <v>0.4306830463262652</v>
      </c>
      <c r="G78" s="5">
        <v>0.7389361881738997</v>
      </c>
      <c r="H78" s="4">
        <v>0.6208723237700442</v>
      </c>
    </row>
    <row r="79" spans="1:8" ht="15" thickBot="1">
      <c r="A79" s="14">
        <v>3855</v>
      </c>
      <c r="B79" s="14">
        <v>69</v>
      </c>
      <c r="C79" s="15" t="s">
        <v>12</v>
      </c>
      <c r="D79" s="16" t="s">
        <v>70</v>
      </c>
      <c r="E79" s="10">
        <v>0.593481235638293</v>
      </c>
      <c r="F79" s="6">
        <v>0.4127584719465278</v>
      </c>
      <c r="G79" s="7">
        <v>0.6627789002748435</v>
      </c>
      <c r="H79" s="6">
        <v>0.7049063346935077</v>
      </c>
    </row>
    <row r="80" spans="1:8" ht="15" thickBot="1">
      <c r="A80" s="3">
        <v>3863</v>
      </c>
      <c r="B80" s="3">
        <v>70</v>
      </c>
      <c r="C80" s="17" t="s">
        <v>12</v>
      </c>
      <c r="D80" s="18" t="s">
        <v>57</v>
      </c>
      <c r="E80" s="19">
        <v>0.592957571086719</v>
      </c>
      <c r="F80" s="4">
        <v>0.318162516361933</v>
      </c>
      <c r="G80" s="5">
        <v>0.6719900069064015</v>
      </c>
      <c r="H80" s="4">
        <v>0.7887201899918227</v>
      </c>
    </row>
    <row r="81" spans="1:8" ht="15" thickBot="1">
      <c r="A81" s="14">
        <v>4118</v>
      </c>
      <c r="B81" s="14">
        <v>71</v>
      </c>
      <c r="C81" s="15" t="s">
        <v>12</v>
      </c>
      <c r="D81" s="16" t="s">
        <v>72</v>
      </c>
      <c r="E81" s="10">
        <v>0.5752347194840568</v>
      </c>
      <c r="F81" s="6">
        <v>0.4961365842523924</v>
      </c>
      <c r="G81" s="7">
        <v>0.6836147021858596</v>
      </c>
      <c r="H81" s="6">
        <v>0.5459528720139186</v>
      </c>
    </row>
    <row r="82" spans="1:8" ht="15" thickBot="1">
      <c r="A82" s="3">
        <v>4120</v>
      </c>
      <c r="B82" s="3">
        <v>72</v>
      </c>
      <c r="C82" s="17" t="s">
        <v>12</v>
      </c>
      <c r="D82" s="18" t="s">
        <v>52</v>
      </c>
      <c r="E82" s="19">
        <v>0.5749755132882162</v>
      </c>
      <c r="F82" s="4">
        <v>0.38611055861307114</v>
      </c>
      <c r="G82" s="5">
        <v>0.6466339270929435</v>
      </c>
      <c r="H82" s="4">
        <v>0.692182054158634</v>
      </c>
    </row>
    <row r="83" spans="1:8" ht="15" thickBot="1">
      <c r="A83" s="14">
        <v>4210</v>
      </c>
      <c r="B83" s="14">
        <v>73</v>
      </c>
      <c r="C83" s="15" t="s">
        <v>12</v>
      </c>
      <c r="D83" s="16" t="s">
        <v>19</v>
      </c>
      <c r="E83" s="10">
        <v>0.5681550636258669</v>
      </c>
      <c r="F83" s="6">
        <v>0.3937805223100427</v>
      </c>
      <c r="G83" s="7">
        <v>0.7706805739346891</v>
      </c>
      <c r="H83" s="6">
        <v>0.5400040946328689</v>
      </c>
    </row>
    <row r="84" spans="1:8" ht="15" thickBot="1">
      <c r="A84" s="3">
        <v>4514</v>
      </c>
      <c r="B84" s="3">
        <v>74</v>
      </c>
      <c r="C84" s="17" t="s">
        <v>12</v>
      </c>
      <c r="D84" s="18" t="s">
        <v>32</v>
      </c>
      <c r="E84" s="19">
        <v>0.5447301629983604</v>
      </c>
      <c r="F84" s="4">
        <v>0.34635175252601386</v>
      </c>
      <c r="G84" s="5">
        <v>0.6491682685263033</v>
      </c>
      <c r="H84" s="4">
        <v>0.6386704679427642</v>
      </c>
    </row>
    <row r="85" spans="1:8" ht="15" thickBot="1">
      <c r="A85" s="14">
        <v>4634</v>
      </c>
      <c r="B85" s="14">
        <v>75</v>
      </c>
      <c r="C85" s="15" t="s">
        <v>12</v>
      </c>
      <c r="D85" s="16" t="s">
        <v>22</v>
      </c>
      <c r="E85" s="10">
        <v>0.5346173949264581</v>
      </c>
      <c r="F85" s="6">
        <v>0.4469900352702853</v>
      </c>
      <c r="G85" s="7">
        <v>0.6645747974865621</v>
      </c>
      <c r="H85" s="6">
        <v>0.49228735202252694</v>
      </c>
    </row>
    <row r="86" spans="1:8" ht="15" thickBot="1">
      <c r="A86" s="3">
        <v>4768</v>
      </c>
      <c r="B86" s="3">
        <v>76</v>
      </c>
      <c r="C86" s="17" t="s">
        <v>12</v>
      </c>
      <c r="D86" s="18" t="s">
        <v>48</v>
      </c>
      <c r="E86" s="19">
        <v>0.5205327618624743</v>
      </c>
      <c r="F86" s="4">
        <v>0.46599093794985047</v>
      </c>
      <c r="G86" s="5">
        <v>0.6223032443924119</v>
      </c>
      <c r="H86" s="4">
        <v>0.47330410324516065</v>
      </c>
    </row>
    <row r="87" spans="1:8" ht="15" thickBot="1">
      <c r="A87" s="14">
        <v>5279</v>
      </c>
      <c r="B87" s="14">
        <v>77</v>
      </c>
      <c r="C87" s="15" t="s">
        <v>12</v>
      </c>
      <c r="D87" s="16" t="s">
        <v>62</v>
      </c>
      <c r="E87" s="10">
        <v>0.4496731146024112</v>
      </c>
      <c r="F87" s="6">
        <v>0.2811325500211512</v>
      </c>
      <c r="G87" s="7">
        <v>0.6076741464262473</v>
      </c>
      <c r="H87" s="6">
        <v>0.46021264735983536</v>
      </c>
    </row>
    <row r="88" spans="1:8" ht="14.25">
      <c r="A88" s="3">
        <v>5357</v>
      </c>
      <c r="B88" s="3">
        <v>78</v>
      </c>
      <c r="C88" s="17" t="s">
        <v>12</v>
      </c>
      <c r="D88" s="18" t="s">
        <v>76</v>
      </c>
      <c r="E88" s="19">
        <v>0.4339975544567957</v>
      </c>
      <c r="F88" s="4">
        <v>0.3248499681770908</v>
      </c>
      <c r="G88" s="5">
        <v>0.5782021408706034</v>
      </c>
      <c r="H88" s="4">
        <v>0.3989405543226931</v>
      </c>
    </row>
    <row r="90" ht="12.75">
      <c r="B90" s="11" t="s">
        <v>95</v>
      </c>
    </row>
  </sheetData>
  <sheetProtection password="CDF8" sheet="1" objects="1" scenarios="1"/>
  <mergeCells count="18">
    <mergeCell ref="F9:F10"/>
    <mergeCell ref="G9:G10"/>
    <mergeCell ref="H9:H10"/>
    <mergeCell ref="A8:B8"/>
    <mergeCell ref="C8:D8"/>
    <mergeCell ref="A9:B9"/>
    <mergeCell ref="C9:C10"/>
    <mergeCell ref="D9:D10"/>
    <mergeCell ref="E9:E10"/>
    <mergeCell ref="A3:B7"/>
    <mergeCell ref="C3:D4"/>
    <mergeCell ref="E3:E4"/>
    <mergeCell ref="F3:F4"/>
    <mergeCell ref="G3:G4"/>
    <mergeCell ref="H3:H4"/>
    <mergeCell ref="C5:D5"/>
    <mergeCell ref="C6:D6"/>
    <mergeCell ref="C7:D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PageLayoutView="0" workbookViewId="0" topLeftCell="A1">
      <pane xSplit="2" ySplit="10" topLeftCell="C11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219" width="9.140625" style="2" customWidth="1"/>
    <col min="220" max="220" width="19.57421875" style="2" customWidth="1"/>
    <col min="221" max="221" width="9.421875" style="2" customWidth="1"/>
    <col min="222" max="222" width="16.421875" style="2" customWidth="1"/>
    <col min="223" max="223" width="19.57421875" style="2" customWidth="1"/>
    <col min="224" max="224" width="15.7109375" style="2" customWidth="1"/>
    <col min="225" max="225" width="11.28125" style="2" customWidth="1"/>
    <col min="226" max="226" width="16.7109375" style="2" customWidth="1"/>
    <col min="227" max="227" width="4.140625" style="2" customWidth="1"/>
    <col min="228" max="228" width="3.8515625" style="2" customWidth="1"/>
    <col min="229" max="229" width="4.28125" style="2" customWidth="1"/>
    <col min="230" max="232" width="4.00390625" style="2" customWidth="1"/>
    <col min="233" max="233" width="3.8515625" style="2" customWidth="1"/>
    <col min="234" max="235" width="4.28125" style="2" customWidth="1"/>
    <col min="236" max="237" width="4.140625" style="2" customWidth="1"/>
    <col min="238" max="239" width="3.8515625" style="2" customWidth="1"/>
    <col min="240" max="240" width="3.57421875" style="2" customWidth="1"/>
    <col min="241" max="241" width="4.00390625" style="2" customWidth="1"/>
    <col min="242" max="243" width="4.140625" style="2" customWidth="1"/>
    <col min="244" max="245" width="4.00390625" style="2" customWidth="1"/>
    <col min="246" max="246" width="3.8515625" style="2" customWidth="1"/>
    <col min="247" max="247" width="4.140625" style="2" customWidth="1"/>
    <col min="248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22" t="s">
        <v>89</v>
      </c>
      <c r="B3" s="23"/>
      <c r="C3" s="26" t="s">
        <v>12</v>
      </c>
      <c r="D3" s="27"/>
      <c r="E3" s="32" t="s">
        <v>86</v>
      </c>
      <c r="F3" s="30" t="s">
        <v>87</v>
      </c>
      <c r="G3" s="32" t="s">
        <v>88</v>
      </c>
      <c r="H3" s="34" t="s">
        <v>7</v>
      </c>
    </row>
    <row r="4" spans="1:8" ht="14.25" customHeight="1" thickBot="1">
      <c r="A4" s="24"/>
      <c r="B4" s="25"/>
      <c r="C4" s="28"/>
      <c r="D4" s="29"/>
      <c r="E4" s="33"/>
      <c r="F4" s="31"/>
      <c r="G4" s="33"/>
      <c r="H4" s="35"/>
    </row>
    <row r="5" spans="1:8" ht="14.25" customHeight="1" thickBot="1">
      <c r="A5" s="24"/>
      <c r="B5" s="25"/>
      <c r="C5" s="36" t="s">
        <v>94</v>
      </c>
      <c r="D5" s="37"/>
      <c r="E5" s="8">
        <v>0.744058837762663</v>
      </c>
      <c r="F5" s="10">
        <v>0.7023109549066062</v>
      </c>
      <c r="G5" s="8">
        <v>0.7614904640268655</v>
      </c>
      <c r="H5" s="9">
        <v>0.7683750943545171</v>
      </c>
    </row>
    <row r="6" spans="1:8" ht="14.25" customHeight="1" thickBot="1">
      <c r="A6" s="24"/>
      <c r="B6" s="25"/>
      <c r="C6" s="36" t="s">
        <v>83</v>
      </c>
      <c r="D6" s="37"/>
      <c r="E6" s="8">
        <f>MEDIAN(E$11:E$65536)</f>
        <v>0.6847239713667203</v>
      </c>
      <c r="F6" s="10">
        <f>MEDIAN(F$11:F$65536)</f>
        <v>0.5403978543906498</v>
      </c>
      <c r="G6" s="8">
        <f>MEDIAN(G$11:G$65536)</f>
        <v>0.7324645273330074</v>
      </c>
      <c r="H6" s="9">
        <f>MEDIAN(H$11:H$65536)</f>
        <v>0.7774076000471828</v>
      </c>
    </row>
    <row r="7" spans="1:8" ht="14.25" customHeight="1" thickBot="1">
      <c r="A7" s="24"/>
      <c r="B7" s="25"/>
      <c r="C7" s="36" t="s">
        <v>84</v>
      </c>
      <c r="D7" s="37"/>
      <c r="E7" s="8">
        <f>MAX(E$11:E$65536)</f>
        <v>0.8505898694893841</v>
      </c>
      <c r="F7" s="10">
        <f>MAX(F$11:F$65536)</f>
        <v>0.8955256597733589</v>
      </c>
      <c r="G7" s="8">
        <f>MAX(G$11:G$65536)</f>
        <v>0.9267631578947368</v>
      </c>
      <c r="H7" s="9">
        <f>MAX(H$11:H$65536)</f>
        <v>0.9303539597657244</v>
      </c>
    </row>
    <row r="8" spans="1:8" ht="14.25" customHeight="1" thickBot="1">
      <c r="A8" s="43" t="s">
        <v>97</v>
      </c>
      <c r="B8" s="44"/>
      <c r="C8" s="36" t="s">
        <v>85</v>
      </c>
      <c r="D8" s="37"/>
      <c r="E8" s="8">
        <f>MIN(E$11:E$65536)</f>
        <v>0.4339975544567957</v>
      </c>
      <c r="F8" s="10">
        <f>MIN(F$11:F$65536)</f>
        <v>0.2811325500211512</v>
      </c>
      <c r="G8" s="8">
        <f>MIN(G$11:G$65536)</f>
        <v>0.5782021408706034</v>
      </c>
      <c r="H8" s="9">
        <f>MIN(H$11:H$65536)</f>
        <v>0.3989405543226931</v>
      </c>
    </row>
    <row r="9" spans="1:8" ht="15.75" customHeight="1" thickBot="1">
      <c r="A9" s="45" t="s">
        <v>96</v>
      </c>
      <c r="B9" s="46"/>
      <c r="C9" s="47" t="s">
        <v>0</v>
      </c>
      <c r="D9" s="49" t="s">
        <v>1</v>
      </c>
      <c r="E9" s="38" t="s">
        <v>86</v>
      </c>
      <c r="F9" s="51" t="s">
        <v>87</v>
      </c>
      <c r="G9" s="38" t="s">
        <v>88</v>
      </c>
      <c r="H9" s="41" t="s">
        <v>7</v>
      </c>
    </row>
    <row r="10" spans="1:8" ht="15" thickBot="1">
      <c r="A10" s="21" t="s">
        <v>81</v>
      </c>
      <c r="B10" s="20" t="s">
        <v>82</v>
      </c>
      <c r="C10" s="48"/>
      <c r="D10" s="50"/>
      <c r="E10" s="40"/>
      <c r="F10" s="52"/>
      <c r="G10" s="40"/>
      <c r="H10" s="42"/>
    </row>
    <row r="11" spans="1:8" ht="15" thickBot="1">
      <c r="A11" s="14">
        <v>2</v>
      </c>
      <c r="B11" s="14">
        <v>1</v>
      </c>
      <c r="C11" s="15" t="s">
        <v>12</v>
      </c>
      <c r="D11" s="16" t="s">
        <v>79</v>
      </c>
      <c r="E11" s="7">
        <v>0.8493882378915694</v>
      </c>
      <c r="F11" s="10">
        <v>0.8955256597733589</v>
      </c>
      <c r="G11" s="7">
        <v>0.752838905337934</v>
      </c>
      <c r="H11" s="6">
        <v>0.8998001485634155</v>
      </c>
    </row>
    <row r="12" spans="1:8" ht="15.75" thickBot="1">
      <c r="A12" s="3">
        <v>57</v>
      </c>
      <c r="B12" s="3">
        <v>2</v>
      </c>
      <c r="C12" s="17" t="s">
        <v>12</v>
      </c>
      <c r="D12" s="18" t="s">
        <v>18</v>
      </c>
      <c r="E12" s="5">
        <v>0.7247425167928015</v>
      </c>
      <c r="F12" s="19">
        <v>0.8012574222739717</v>
      </c>
      <c r="G12" s="5">
        <v>0.8002997728202619</v>
      </c>
      <c r="H12" s="4">
        <v>0.5726703552841712</v>
      </c>
    </row>
    <row r="13" spans="1:8" ht="15.75" thickBot="1">
      <c r="A13" s="14">
        <v>168</v>
      </c>
      <c r="B13" s="14">
        <v>3</v>
      </c>
      <c r="C13" s="15" t="s">
        <v>12</v>
      </c>
      <c r="D13" s="16" t="s">
        <v>34</v>
      </c>
      <c r="E13" s="7">
        <v>0.8505898694893841</v>
      </c>
      <c r="F13" s="10">
        <v>0.762592020822061</v>
      </c>
      <c r="G13" s="7">
        <v>0.9267631578947368</v>
      </c>
      <c r="H13" s="6">
        <v>0.8624144297513548</v>
      </c>
    </row>
    <row r="14" spans="1:8" ht="15" thickBot="1">
      <c r="A14" s="3">
        <v>206</v>
      </c>
      <c r="B14" s="3">
        <v>4</v>
      </c>
      <c r="C14" s="17" t="s">
        <v>12</v>
      </c>
      <c r="D14" s="18" t="s">
        <v>66</v>
      </c>
      <c r="E14" s="5">
        <v>0.7617938514116198</v>
      </c>
      <c r="F14" s="19">
        <v>0.7524854898803454</v>
      </c>
      <c r="G14" s="5">
        <v>0.6692537770215108</v>
      </c>
      <c r="H14" s="4">
        <v>0.8636422873330036</v>
      </c>
    </row>
    <row r="15" spans="1:8" ht="15" thickBot="1">
      <c r="A15" s="14">
        <v>250</v>
      </c>
      <c r="B15" s="14">
        <v>5</v>
      </c>
      <c r="C15" s="15" t="s">
        <v>12</v>
      </c>
      <c r="D15" s="16" t="s">
        <v>5</v>
      </c>
      <c r="E15" s="7">
        <v>0.8195246174719265</v>
      </c>
      <c r="F15" s="10">
        <v>0.7447317903260304</v>
      </c>
      <c r="G15" s="7">
        <v>0.8077257168966309</v>
      </c>
      <c r="H15" s="6">
        <v>0.9061163451931186</v>
      </c>
    </row>
    <row r="16" spans="1:8" ht="15" thickBot="1">
      <c r="A16" s="3">
        <v>261</v>
      </c>
      <c r="B16" s="3">
        <v>6</v>
      </c>
      <c r="C16" s="17" t="s">
        <v>12</v>
      </c>
      <c r="D16" s="18" t="s">
        <v>20</v>
      </c>
      <c r="E16" s="5">
        <v>0.7633102699687908</v>
      </c>
      <c r="F16" s="19">
        <v>0.7415854886480074</v>
      </c>
      <c r="G16" s="5">
        <v>0.7443471987977593</v>
      </c>
      <c r="H16" s="4">
        <v>0.8039981224606054</v>
      </c>
    </row>
    <row r="17" spans="1:8" ht="15" thickBot="1">
      <c r="A17" s="14">
        <v>350</v>
      </c>
      <c r="B17" s="14">
        <v>7</v>
      </c>
      <c r="C17" s="15" t="s">
        <v>12</v>
      </c>
      <c r="D17" s="16" t="s">
        <v>71</v>
      </c>
      <c r="E17" s="7">
        <v>0.8133729662783157</v>
      </c>
      <c r="F17" s="10">
        <v>0.7204029205299864</v>
      </c>
      <c r="G17" s="7">
        <v>0.8180261156026977</v>
      </c>
      <c r="H17" s="6">
        <v>0.9016898627022631</v>
      </c>
    </row>
    <row r="18" spans="1:8" ht="15" thickBot="1">
      <c r="A18" s="3">
        <v>379</v>
      </c>
      <c r="B18" s="3">
        <v>8</v>
      </c>
      <c r="C18" s="17" t="s">
        <v>12</v>
      </c>
      <c r="D18" s="18" t="s">
        <v>38</v>
      </c>
      <c r="E18" s="5">
        <v>0.7631340041887231</v>
      </c>
      <c r="F18" s="19">
        <v>0.714035142710313</v>
      </c>
      <c r="G18" s="5">
        <v>0.7123580471612267</v>
      </c>
      <c r="H18" s="4">
        <v>0.8630088226946299</v>
      </c>
    </row>
    <row r="19" spans="1:8" ht="15" thickBot="1">
      <c r="A19" s="14">
        <v>401</v>
      </c>
      <c r="B19" s="14">
        <v>9</v>
      </c>
      <c r="C19" s="15" t="s">
        <v>12</v>
      </c>
      <c r="D19" s="16" t="s">
        <v>58</v>
      </c>
      <c r="E19" s="7">
        <v>0.7599612814502085</v>
      </c>
      <c r="F19" s="10">
        <v>0.7089529164995093</v>
      </c>
      <c r="G19" s="7">
        <v>0.7793102118990729</v>
      </c>
      <c r="H19" s="6">
        <v>0.7916207159520433</v>
      </c>
    </row>
    <row r="20" spans="1:8" ht="15" thickBot="1">
      <c r="A20" s="3">
        <v>526</v>
      </c>
      <c r="B20" s="3">
        <v>10</v>
      </c>
      <c r="C20" s="17" t="s">
        <v>12</v>
      </c>
      <c r="D20" s="18" t="s">
        <v>54</v>
      </c>
      <c r="E20" s="5">
        <v>0.7541960703915256</v>
      </c>
      <c r="F20" s="19">
        <v>0.6846497675434327</v>
      </c>
      <c r="G20" s="5">
        <v>0.767235168121006</v>
      </c>
      <c r="H20" s="4">
        <v>0.8107032755101382</v>
      </c>
    </row>
    <row r="21" spans="1:8" ht="15" thickBot="1">
      <c r="A21" s="14">
        <v>545</v>
      </c>
      <c r="B21" s="14">
        <v>11</v>
      </c>
      <c r="C21" s="15" t="s">
        <v>12</v>
      </c>
      <c r="D21" s="16" t="s">
        <v>73</v>
      </c>
      <c r="E21" s="7">
        <v>0.729001117022545</v>
      </c>
      <c r="F21" s="10">
        <v>0.6811755519926255</v>
      </c>
      <c r="G21" s="7">
        <v>0.7291892532546127</v>
      </c>
      <c r="H21" s="6">
        <v>0.7766385458203969</v>
      </c>
    </row>
    <row r="22" spans="1:8" ht="15" thickBot="1">
      <c r="A22" s="3">
        <v>551</v>
      </c>
      <c r="B22" s="3">
        <v>12</v>
      </c>
      <c r="C22" s="17" t="s">
        <v>12</v>
      </c>
      <c r="D22" s="18" t="s">
        <v>8</v>
      </c>
      <c r="E22" s="5">
        <v>0.6755855691192698</v>
      </c>
      <c r="F22" s="19">
        <v>0.6802447094466059</v>
      </c>
      <c r="G22" s="5">
        <v>0.7291237527314851</v>
      </c>
      <c r="H22" s="4">
        <v>0.6173882451797185</v>
      </c>
    </row>
    <row r="23" spans="1:8" ht="15" thickBot="1">
      <c r="A23" s="14">
        <v>553</v>
      </c>
      <c r="B23" s="14">
        <v>13</v>
      </c>
      <c r="C23" s="15" t="s">
        <v>12</v>
      </c>
      <c r="D23" s="16" t="s">
        <v>56</v>
      </c>
      <c r="E23" s="7">
        <v>0.7895871453769896</v>
      </c>
      <c r="F23" s="10">
        <v>0.6799225806771652</v>
      </c>
      <c r="G23" s="7">
        <v>0.8403169385401221</v>
      </c>
      <c r="H23" s="6">
        <v>0.8485219169136815</v>
      </c>
    </row>
    <row r="24" spans="1:8" ht="15" thickBot="1">
      <c r="A24" s="3">
        <v>591</v>
      </c>
      <c r="B24" s="3">
        <v>14</v>
      </c>
      <c r="C24" s="17" t="s">
        <v>12</v>
      </c>
      <c r="D24" s="18" t="s">
        <v>46</v>
      </c>
      <c r="E24" s="5">
        <v>0.6811835069105836</v>
      </c>
      <c r="F24" s="19">
        <v>0.6742244702602458</v>
      </c>
      <c r="G24" s="5">
        <v>0.6847773213536112</v>
      </c>
      <c r="H24" s="4">
        <v>0.6845487291178941</v>
      </c>
    </row>
    <row r="25" spans="1:8" ht="15" thickBot="1">
      <c r="A25" s="14">
        <v>599</v>
      </c>
      <c r="B25" s="14">
        <v>15</v>
      </c>
      <c r="C25" s="15" t="s">
        <v>12</v>
      </c>
      <c r="D25" s="16" t="s">
        <v>17</v>
      </c>
      <c r="E25" s="7">
        <v>0.7226273126737103</v>
      </c>
      <c r="F25" s="10">
        <v>0.6720744058599741</v>
      </c>
      <c r="G25" s="7">
        <v>0.6987466244924937</v>
      </c>
      <c r="H25" s="6">
        <v>0.7970609076686631</v>
      </c>
    </row>
    <row r="26" spans="1:8" ht="15" thickBot="1">
      <c r="A26" s="3">
        <v>616</v>
      </c>
      <c r="B26" s="3">
        <v>16</v>
      </c>
      <c r="C26" s="17" t="s">
        <v>12</v>
      </c>
      <c r="D26" s="18" t="s">
        <v>67</v>
      </c>
      <c r="E26" s="5">
        <v>0.7766455234764311</v>
      </c>
      <c r="F26" s="19">
        <v>0.6690139574366744</v>
      </c>
      <c r="G26" s="5">
        <v>0.752280197399792</v>
      </c>
      <c r="H26" s="4">
        <v>0.908642415592827</v>
      </c>
    </row>
    <row r="27" spans="1:8" ht="15" thickBot="1">
      <c r="A27" s="14">
        <v>665</v>
      </c>
      <c r="B27" s="14">
        <v>17</v>
      </c>
      <c r="C27" s="15" t="s">
        <v>12</v>
      </c>
      <c r="D27" s="16" t="s">
        <v>75</v>
      </c>
      <c r="E27" s="7">
        <v>0.716180702881805</v>
      </c>
      <c r="F27" s="10">
        <v>0.659633226567216</v>
      </c>
      <c r="G27" s="7">
        <v>0.7162513762155751</v>
      </c>
      <c r="H27" s="6">
        <v>0.7726575058626239</v>
      </c>
    </row>
    <row r="28" spans="1:8" ht="15" thickBot="1">
      <c r="A28" s="3">
        <v>682</v>
      </c>
      <c r="B28" s="3">
        <v>18</v>
      </c>
      <c r="C28" s="17" t="s">
        <v>12</v>
      </c>
      <c r="D28" s="18" t="s">
        <v>2</v>
      </c>
      <c r="E28" s="5">
        <v>0.7072979913128687</v>
      </c>
      <c r="F28" s="19">
        <v>0.6580320954855634</v>
      </c>
      <c r="G28" s="5">
        <v>0.652876484190514</v>
      </c>
      <c r="H28" s="4">
        <v>0.8109853942625288</v>
      </c>
    </row>
    <row r="29" spans="1:8" ht="15" thickBot="1">
      <c r="A29" s="14">
        <v>699</v>
      </c>
      <c r="B29" s="14">
        <v>19</v>
      </c>
      <c r="C29" s="15" t="s">
        <v>12</v>
      </c>
      <c r="D29" s="16" t="s">
        <v>23</v>
      </c>
      <c r="E29" s="7">
        <v>0.7502517809716184</v>
      </c>
      <c r="F29" s="10">
        <v>0.6552909316076658</v>
      </c>
      <c r="G29" s="7">
        <v>0.7755968288677269</v>
      </c>
      <c r="H29" s="6">
        <v>0.8198675824394628</v>
      </c>
    </row>
    <row r="30" spans="1:8" ht="15" thickBot="1">
      <c r="A30" s="3">
        <v>704</v>
      </c>
      <c r="B30" s="3">
        <v>20</v>
      </c>
      <c r="C30" s="17" t="s">
        <v>12</v>
      </c>
      <c r="D30" s="18" t="s">
        <v>90</v>
      </c>
      <c r="E30" s="5">
        <v>0.6882644358228569</v>
      </c>
      <c r="F30" s="19">
        <v>0.6543366084982838</v>
      </c>
      <c r="G30" s="5">
        <v>0.7372646143923001</v>
      </c>
      <c r="H30" s="4">
        <v>0.6731920845779867</v>
      </c>
    </row>
    <row r="31" spans="1:8" ht="15" thickBot="1">
      <c r="A31" s="14">
        <v>729</v>
      </c>
      <c r="B31" s="14">
        <v>21</v>
      </c>
      <c r="C31" s="15" t="s">
        <v>12</v>
      </c>
      <c r="D31" s="16" t="s">
        <v>50</v>
      </c>
      <c r="E31" s="7">
        <v>0.7742385153831591</v>
      </c>
      <c r="F31" s="10">
        <v>0.6521142798417736</v>
      </c>
      <c r="G31" s="7">
        <v>0.8106990654847798</v>
      </c>
      <c r="H31" s="6">
        <v>0.8599022008229242</v>
      </c>
    </row>
    <row r="32" spans="1:8" ht="15" thickBot="1">
      <c r="A32" s="3">
        <v>784</v>
      </c>
      <c r="B32" s="3">
        <v>22</v>
      </c>
      <c r="C32" s="17" t="s">
        <v>12</v>
      </c>
      <c r="D32" s="18" t="s">
        <v>30</v>
      </c>
      <c r="E32" s="5">
        <v>0.7652204528575047</v>
      </c>
      <c r="F32" s="19">
        <v>0.6454151411840707</v>
      </c>
      <c r="G32" s="5">
        <v>0.8530490196078431</v>
      </c>
      <c r="H32" s="4">
        <v>0.7971971977806005</v>
      </c>
    </row>
    <row r="33" spans="1:8" ht="15" thickBot="1">
      <c r="A33" s="14">
        <v>819</v>
      </c>
      <c r="B33" s="14">
        <v>23</v>
      </c>
      <c r="C33" s="15" t="s">
        <v>12</v>
      </c>
      <c r="D33" s="16" t="s">
        <v>59</v>
      </c>
      <c r="E33" s="7">
        <v>0.7587235174155533</v>
      </c>
      <c r="F33" s="10">
        <v>0.6408485237308105</v>
      </c>
      <c r="G33" s="7">
        <v>0.8627703508329015</v>
      </c>
      <c r="H33" s="6">
        <v>0.772551677682948</v>
      </c>
    </row>
    <row r="34" spans="1:8" ht="15" thickBot="1">
      <c r="A34" s="3">
        <v>829</v>
      </c>
      <c r="B34" s="3">
        <v>24</v>
      </c>
      <c r="C34" s="17" t="s">
        <v>12</v>
      </c>
      <c r="D34" s="18" t="s">
        <v>61</v>
      </c>
      <c r="E34" s="5">
        <v>0.7585782031970287</v>
      </c>
      <c r="F34" s="19">
        <v>0.6396564135021372</v>
      </c>
      <c r="G34" s="5">
        <v>0.7881456162800367</v>
      </c>
      <c r="H34" s="4">
        <v>0.8479325798089123</v>
      </c>
    </row>
    <row r="35" spans="1:8" ht="15" thickBot="1">
      <c r="A35" s="14">
        <v>877</v>
      </c>
      <c r="B35" s="14">
        <v>25</v>
      </c>
      <c r="C35" s="15" t="s">
        <v>12</v>
      </c>
      <c r="D35" s="16" t="s">
        <v>69</v>
      </c>
      <c r="E35" s="7">
        <v>0.763660708147669</v>
      </c>
      <c r="F35" s="10">
        <v>0.6338363260210692</v>
      </c>
      <c r="G35" s="7">
        <v>0.738563264684112</v>
      </c>
      <c r="H35" s="6">
        <v>0.9185825337378255</v>
      </c>
    </row>
    <row r="36" spans="1:8" ht="15" thickBot="1">
      <c r="A36" s="3">
        <v>939</v>
      </c>
      <c r="B36" s="3">
        <v>26</v>
      </c>
      <c r="C36" s="17" t="s">
        <v>12</v>
      </c>
      <c r="D36" s="18" t="s">
        <v>51</v>
      </c>
      <c r="E36" s="5">
        <v>0.6256576295385508</v>
      </c>
      <c r="F36" s="19">
        <v>0.624323319154888</v>
      </c>
      <c r="G36" s="5">
        <v>0.6391540741482883</v>
      </c>
      <c r="H36" s="4">
        <v>0.613495495312476</v>
      </c>
    </row>
    <row r="37" spans="1:8" ht="15" thickBot="1">
      <c r="A37" s="14">
        <v>1174</v>
      </c>
      <c r="B37" s="14">
        <v>27</v>
      </c>
      <c r="C37" s="15" t="s">
        <v>12</v>
      </c>
      <c r="D37" s="16" t="s">
        <v>33</v>
      </c>
      <c r="E37" s="7">
        <v>0.6739565279907858</v>
      </c>
      <c r="F37" s="10">
        <v>0.5974431094336594</v>
      </c>
      <c r="G37" s="7">
        <v>0.6803177618216142</v>
      </c>
      <c r="H37" s="6">
        <v>0.7441087127170838</v>
      </c>
    </row>
    <row r="38" spans="1:8" ht="15" thickBot="1">
      <c r="A38" s="3">
        <v>1293</v>
      </c>
      <c r="B38" s="3">
        <v>28</v>
      </c>
      <c r="C38" s="17" t="s">
        <v>12</v>
      </c>
      <c r="D38" s="18" t="s">
        <v>64</v>
      </c>
      <c r="E38" s="5">
        <v>0.659946772655426</v>
      </c>
      <c r="F38" s="19">
        <v>0.5851334145230327</v>
      </c>
      <c r="G38" s="5">
        <v>0.7468120135542966</v>
      </c>
      <c r="H38" s="4">
        <v>0.6478948898889487</v>
      </c>
    </row>
    <row r="39" spans="1:8" ht="15" thickBot="1">
      <c r="A39" s="14">
        <v>1296</v>
      </c>
      <c r="B39" s="14">
        <v>29</v>
      </c>
      <c r="C39" s="15" t="s">
        <v>12</v>
      </c>
      <c r="D39" s="16" t="s">
        <v>53</v>
      </c>
      <c r="E39" s="7">
        <v>0.6910263962149827</v>
      </c>
      <c r="F39" s="10">
        <v>0.5847429258840869</v>
      </c>
      <c r="G39" s="7">
        <v>0.6302850421352473</v>
      </c>
      <c r="H39" s="6">
        <v>0.8580512206256143</v>
      </c>
    </row>
    <row r="40" spans="1:8" ht="15" thickBot="1">
      <c r="A40" s="3">
        <v>1340</v>
      </c>
      <c r="B40" s="3">
        <v>30</v>
      </c>
      <c r="C40" s="17" t="s">
        <v>12</v>
      </c>
      <c r="D40" s="18" t="s">
        <v>35</v>
      </c>
      <c r="E40" s="5">
        <v>0.7287862831768837</v>
      </c>
      <c r="F40" s="19">
        <v>0.5799773640808095</v>
      </c>
      <c r="G40" s="5">
        <v>0.7525346013542329</v>
      </c>
      <c r="H40" s="4">
        <v>0.8538468840956088</v>
      </c>
    </row>
    <row r="41" spans="1:8" ht="15" thickBot="1">
      <c r="A41" s="14">
        <v>1346</v>
      </c>
      <c r="B41" s="14">
        <v>31</v>
      </c>
      <c r="C41" s="15" t="s">
        <v>12</v>
      </c>
      <c r="D41" s="16" t="s">
        <v>27</v>
      </c>
      <c r="E41" s="7">
        <v>0.7103222512756743</v>
      </c>
      <c r="F41" s="10">
        <v>0.5793005531924753</v>
      </c>
      <c r="G41" s="7">
        <v>0.7347677120154688</v>
      </c>
      <c r="H41" s="6">
        <v>0.8168984886190789</v>
      </c>
    </row>
    <row r="42" spans="1:8" ht="15" thickBot="1">
      <c r="A42" s="3">
        <v>1413</v>
      </c>
      <c r="B42" s="3">
        <v>32</v>
      </c>
      <c r="C42" s="17" t="s">
        <v>12</v>
      </c>
      <c r="D42" s="18" t="s">
        <v>9</v>
      </c>
      <c r="E42" s="5">
        <v>0.7274731037657876</v>
      </c>
      <c r="F42" s="19">
        <v>0.5709049306817284</v>
      </c>
      <c r="G42" s="5">
        <v>0.7487731092436974</v>
      </c>
      <c r="H42" s="4">
        <v>0.8627412713719368</v>
      </c>
    </row>
    <row r="43" spans="1:8" ht="15" thickBot="1">
      <c r="A43" s="14">
        <v>1586</v>
      </c>
      <c r="B43" s="14">
        <v>33</v>
      </c>
      <c r="C43" s="15" t="s">
        <v>12</v>
      </c>
      <c r="D43" s="16" t="s">
        <v>47</v>
      </c>
      <c r="E43" s="7">
        <v>0.6889023689243214</v>
      </c>
      <c r="F43" s="10">
        <v>0.5547636819678607</v>
      </c>
      <c r="G43" s="7">
        <v>0.755133781893518</v>
      </c>
      <c r="H43" s="6">
        <v>0.7568096429115855</v>
      </c>
    </row>
    <row r="44" spans="1:8" ht="15" thickBot="1">
      <c r="A44" s="3">
        <v>1592</v>
      </c>
      <c r="B44" s="3">
        <v>34</v>
      </c>
      <c r="C44" s="17" t="s">
        <v>12</v>
      </c>
      <c r="D44" s="18" t="s">
        <v>60</v>
      </c>
      <c r="E44" s="5">
        <v>0.6430708739999721</v>
      </c>
      <c r="F44" s="19">
        <v>0.5541092988848136</v>
      </c>
      <c r="G44" s="5">
        <v>0.6112542653425006</v>
      </c>
      <c r="H44" s="4">
        <v>0.7638490577726023</v>
      </c>
    </row>
    <row r="45" spans="1:8" ht="15" thickBot="1">
      <c r="A45" s="14">
        <v>1607</v>
      </c>
      <c r="B45" s="14">
        <v>35</v>
      </c>
      <c r="C45" s="15" t="s">
        <v>12</v>
      </c>
      <c r="D45" s="16" t="s">
        <v>68</v>
      </c>
      <c r="E45" s="7">
        <v>0.7023315311681347</v>
      </c>
      <c r="F45" s="10">
        <v>0.5528702212302303</v>
      </c>
      <c r="G45" s="7">
        <v>0.6928942383731708</v>
      </c>
      <c r="H45" s="6">
        <v>0.8612301339010033</v>
      </c>
    </row>
    <row r="46" spans="1:8" ht="15" thickBot="1">
      <c r="A46" s="3">
        <v>1653</v>
      </c>
      <c r="B46" s="3">
        <v>36</v>
      </c>
      <c r="C46" s="17" t="s">
        <v>12</v>
      </c>
      <c r="D46" s="18" t="s">
        <v>55</v>
      </c>
      <c r="E46" s="5">
        <v>0.6060057134476297</v>
      </c>
      <c r="F46" s="19">
        <v>0.5491431945624742</v>
      </c>
      <c r="G46" s="5">
        <v>0.6661776139537943</v>
      </c>
      <c r="H46" s="4">
        <v>0.6026963318266205</v>
      </c>
    </row>
    <row r="47" spans="1:8" ht="15" thickBot="1">
      <c r="A47" s="14">
        <v>1674</v>
      </c>
      <c r="B47" s="14">
        <v>37</v>
      </c>
      <c r="C47" s="15" t="s">
        <v>12</v>
      </c>
      <c r="D47" s="16" t="s">
        <v>13</v>
      </c>
      <c r="E47" s="7">
        <v>0.7361090139759034</v>
      </c>
      <c r="F47" s="10">
        <v>0.5466621449761604</v>
      </c>
      <c r="G47" s="7">
        <v>0.7787939280479702</v>
      </c>
      <c r="H47" s="6">
        <v>0.8828709689035801</v>
      </c>
    </row>
    <row r="48" spans="1:8" ht="15" thickBot="1">
      <c r="A48" s="3">
        <v>1717</v>
      </c>
      <c r="B48" s="3">
        <v>38</v>
      </c>
      <c r="C48" s="17" t="s">
        <v>12</v>
      </c>
      <c r="D48" s="18" t="s">
        <v>28</v>
      </c>
      <c r="E48" s="5">
        <v>0.6886876138722572</v>
      </c>
      <c r="F48" s="19">
        <v>0.542908592913195</v>
      </c>
      <c r="G48" s="5">
        <v>0.7321794899778094</v>
      </c>
      <c r="H48" s="4">
        <v>0.7909747587257673</v>
      </c>
    </row>
    <row r="49" spans="1:8" ht="15" thickBot="1">
      <c r="A49" s="14">
        <v>1738</v>
      </c>
      <c r="B49" s="14">
        <v>39</v>
      </c>
      <c r="C49" s="15" t="s">
        <v>12</v>
      </c>
      <c r="D49" s="16" t="s">
        <v>43</v>
      </c>
      <c r="E49" s="7">
        <v>0.6977327083842668</v>
      </c>
      <c r="F49" s="10">
        <v>0.5408131556183706</v>
      </c>
      <c r="G49" s="7">
        <v>0.7426078107668337</v>
      </c>
      <c r="H49" s="6">
        <v>0.8097771587675962</v>
      </c>
    </row>
    <row r="50" spans="1:8" ht="15" thickBot="1">
      <c r="A50" s="3">
        <v>1745</v>
      </c>
      <c r="B50" s="3">
        <v>40</v>
      </c>
      <c r="C50" s="17" t="s">
        <v>12</v>
      </c>
      <c r="D50" s="18" t="s">
        <v>29</v>
      </c>
      <c r="E50" s="5">
        <v>0.7472274881821795</v>
      </c>
      <c r="F50" s="19">
        <v>0.539982553162929</v>
      </c>
      <c r="G50" s="5">
        <v>0.8254576868881921</v>
      </c>
      <c r="H50" s="4">
        <v>0.8762422244954178</v>
      </c>
    </row>
    <row r="51" spans="1:8" ht="15" thickBot="1">
      <c r="A51" s="14">
        <v>1761</v>
      </c>
      <c r="B51" s="14">
        <v>41</v>
      </c>
      <c r="C51" s="15" t="s">
        <v>12</v>
      </c>
      <c r="D51" s="16" t="s">
        <v>78</v>
      </c>
      <c r="E51" s="7">
        <v>0.7135957330615319</v>
      </c>
      <c r="F51" s="10">
        <v>0.5385869211961317</v>
      </c>
      <c r="G51" s="7">
        <v>0.788775578215476</v>
      </c>
      <c r="H51" s="6">
        <v>0.8134246997729884</v>
      </c>
    </row>
    <row r="52" spans="1:8" ht="15" thickBot="1">
      <c r="A52" s="3">
        <v>1802</v>
      </c>
      <c r="B52" s="3">
        <v>42</v>
      </c>
      <c r="C52" s="17" t="s">
        <v>12</v>
      </c>
      <c r="D52" s="18" t="s">
        <v>80</v>
      </c>
      <c r="E52" s="5">
        <v>0.7424468759749079</v>
      </c>
      <c r="F52" s="19">
        <v>0.5348395973432244</v>
      </c>
      <c r="G52" s="5">
        <v>0.7787226613965744</v>
      </c>
      <c r="H52" s="4">
        <v>0.913778369184925</v>
      </c>
    </row>
    <row r="53" spans="1:8" ht="15" thickBot="1">
      <c r="A53" s="14">
        <v>1817</v>
      </c>
      <c r="B53" s="14">
        <v>43</v>
      </c>
      <c r="C53" s="15" t="s">
        <v>12</v>
      </c>
      <c r="D53" s="16" t="s">
        <v>37</v>
      </c>
      <c r="E53" s="7">
        <v>0.639457616435271</v>
      </c>
      <c r="F53" s="10">
        <v>0.5333848777688712</v>
      </c>
      <c r="G53" s="7">
        <v>0.712662322633042</v>
      </c>
      <c r="H53" s="6">
        <v>0.6723256489038998</v>
      </c>
    </row>
    <row r="54" spans="1:8" ht="15" thickBot="1">
      <c r="A54" s="3">
        <v>1822</v>
      </c>
      <c r="B54" s="3">
        <v>44</v>
      </c>
      <c r="C54" s="17" t="s">
        <v>12</v>
      </c>
      <c r="D54" s="18" t="s">
        <v>26</v>
      </c>
      <c r="E54" s="5">
        <v>0.6395404071656472</v>
      </c>
      <c r="F54" s="19">
        <v>0.5330418516562161</v>
      </c>
      <c r="G54" s="5">
        <v>0.7595732026612755</v>
      </c>
      <c r="H54" s="4">
        <v>0.6260061671794501</v>
      </c>
    </row>
    <row r="55" spans="1:8" ht="15" thickBot="1">
      <c r="A55" s="14">
        <v>1880</v>
      </c>
      <c r="B55" s="14">
        <v>45</v>
      </c>
      <c r="C55" s="15" t="s">
        <v>12</v>
      </c>
      <c r="D55" s="16" t="s">
        <v>6</v>
      </c>
      <c r="E55" s="7">
        <v>0.6093369658353195</v>
      </c>
      <c r="F55" s="10">
        <v>0.5289317031529417</v>
      </c>
      <c r="G55" s="7">
        <v>0.7451262043335041</v>
      </c>
      <c r="H55" s="6">
        <v>0.5539529900195129</v>
      </c>
    </row>
    <row r="56" spans="1:8" ht="15" thickBot="1">
      <c r="A56" s="3">
        <v>1982</v>
      </c>
      <c r="B56" s="3">
        <v>46</v>
      </c>
      <c r="C56" s="17" t="s">
        <v>12</v>
      </c>
      <c r="D56" s="18" t="s">
        <v>15</v>
      </c>
      <c r="E56" s="5">
        <v>0.6225768208757789</v>
      </c>
      <c r="F56" s="19">
        <v>0.5195788335121783</v>
      </c>
      <c r="G56" s="5">
        <v>0.7327495646882054</v>
      </c>
      <c r="H56" s="4">
        <v>0.6154020644269533</v>
      </c>
    </row>
    <row r="57" spans="1:8" ht="15" thickBot="1">
      <c r="A57" s="14">
        <v>2016</v>
      </c>
      <c r="B57" s="14">
        <v>47</v>
      </c>
      <c r="C57" s="15" t="s">
        <v>12</v>
      </c>
      <c r="D57" s="16" t="s">
        <v>45</v>
      </c>
      <c r="E57" s="7">
        <v>0.7114628245135443</v>
      </c>
      <c r="F57" s="10">
        <v>0.5176316903400565</v>
      </c>
      <c r="G57" s="7">
        <v>0.6919094180649717</v>
      </c>
      <c r="H57" s="6">
        <v>0.9248473651356046</v>
      </c>
    </row>
    <row r="58" spans="1:8" ht="15" thickBot="1">
      <c r="A58" s="3">
        <v>2040</v>
      </c>
      <c r="B58" s="3">
        <v>48</v>
      </c>
      <c r="C58" s="17" t="s">
        <v>12</v>
      </c>
      <c r="D58" s="18" t="s">
        <v>39</v>
      </c>
      <c r="E58" s="5">
        <v>0.6887231143928797</v>
      </c>
      <c r="F58" s="19">
        <v>0.5157769099008505</v>
      </c>
      <c r="G58" s="5">
        <v>0.7809983035467707</v>
      </c>
      <c r="H58" s="4">
        <v>0.7693941297310181</v>
      </c>
    </row>
    <row r="59" spans="1:8" ht="15" thickBot="1">
      <c r="A59" s="14">
        <v>2107</v>
      </c>
      <c r="B59" s="14">
        <v>49</v>
      </c>
      <c r="C59" s="15" t="s">
        <v>12</v>
      </c>
      <c r="D59" s="16" t="s">
        <v>41</v>
      </c>
      <c r="E59" s="7">
        <v>0.6666861874459548</v>
      </c>
      <c r="F59" s="10">
        <v>0.5113405223396457</v>
      </c>
      <c r="G59" s="7">
        <v>0.7105413857242501</v>
      </c>
      <c r="H59" s="6">
        <v>0.7781766542739685</v>
      </c>
    </row>
    <row r="60" spans="1:8" ht="15" thickBot="1">
      <c r="A60" s="3">
        <v>2191</v>
      </c>
      <c r="B60" s="3">
        <v>50</v>
      </c>
      <c r="C60" s="17" t="s">
        <v>12</v>
      </c>
      <c r="D60" s="18" t="s">
        <v>77</v>
      </c>
      <c r="E60" s="5">
        <v>0.6639140647107958</v>
      </c>
      <c r="F60" s="19">
        <v>0.505074384698562</v>
      </c>
      <c r="G60" s="5">
        <v>0.8262987303091547</v>
      </c>
      <c r="H60" s="4">
        <v>0.6603690791246709</v>
      </c>
    </row>
    <row r="61" spans="1:8" ht="15" thickBot="1">
      <c r="A61" s="14">
        <v>2213</v>
      </c>
      <c r="B61" s="14">
        <v>51</v>
      </c>
      <c r="C61" s="15" t="s">
        <v>12</v>
      </c>
      <c r="D61" s="16" t="s">
        <v>24</v>
      </c>
      <c r="E61" s="7">
        <v>0.658102461401292</v>
      </c>
      <c r="F61" s="10">
        <v>0.5035316027617092</v>
      </c>
      <c r="G61" s="7">
        <v>0.6884484408183336</v>
      </c>
      <c r="H61" s="6">
        <v>0.7823273406238336</v>
      </c>
    </row>
    <row r="62" spans="1:8" ht="15" thickBot="1">
      <c r="A62" s="3">
        <v>2310</v>
      </c>
      <c r="B62" s="3">
        <v>52</v>
      </c>
      <c r="C62" s="17" t="s">
        <v>12</v>
      </c>
      <c r="D62" s="18" t="s">
        <v>65</v>
      </c>
      <c r="E62" s="5">
        <v>0.6107486324722005</v>
      </c>
      <c r="F62" s="19">
        <v>0.4972948461135085</v>
      </c>
      <c r="G62" s="5">
        <v>0.6321084575934004</v>
      </c>
      <c r="H62" s="4">
        <v>0.7028425937096927</v>
      </c>
    </row>
    <row r="63" spans="1:8" ht="15" thickBot="1">
      <c r="A63" s="14">
        <v>2329</v>
      </c>
      <c r="B63" s="14">
        <v>53</v>
      </c>
      <c r="C63" s="15" t="s">
        <v>12</v>
      </c>
      <c r="D63" s="16" t="s">
        <v>72</v>
      </c>
      <c r="E63" s="7">
        <v>0.5752347194840568</v>
      </c>
      <c r="F63" s="10">
        <v>0.4961365842523924</v>
      </c>
      <c r="G63" s="7">
        <v>0.6836147021858596</v>
      </c>
      <c r="H63" s="6">
        <v>0.5459528720139186</v>
      </c>
    </row>
    <row r="64" spans="1:8" ht="15" thickBot="1">
      <c r="A64" s="3">
        <v>2360</v>
      </c>
      <c r="B64" s="3">
        <v>54</v>
      </c>
      <c r="C64" s="17" t="s">
        <v>12</v>
      </c>
      <c r="D64" s="18" t="s">
        <v>44</v>
      </c>
      <c r="E64" s="5">
        <v>0.6196956518614214</v>
      </c>
      <c r="F64" s="19">
        <v>0.4937255689829565</v>
      </c>
      <c r="G64" s="5">
        <v>0.7382317548720367</v>
      </c>
      <c r="H64" s="4">
        <v>0.6271296317292709</v>
      </c>
    </row>
    <row r="65" spans="1:8" ht="15" thickBot="1">
      <c r="A65" s="14">
        <v>2493</v>
      </c>
      <c r="B65" s="14">
        <v>55</v>
      </c>
      <c r="C65" s="15" t="s">
        <v>12</v>
      </c>
      <c r="D65" s="16" t="s">
        <v>21</v>
      </c>
      <c r="E65" s="7">
        <v>0.6396103595672482</v>
      </c>
      <c r="F65" s="10">
        <v>0.48469857304451625</v>
      </c>
      <c r="G65" s="7">
        <v>0.7052504172153129</v>
      </c>
      <c r="H65" s="6">
        <v>0.7288820884419154</v>
      </c>
    </row>
    <row r="66" spans="1:8" ht="15" thickBot="1">
      <c r="A66" s="3">
        <v>2688</v>
      </c>
      <c r="B66" s="3">
        <v>56</v>
      </c>
      <c r="C66" s="17" t="s">
        <v>12</v>
      </c>
      <c r="D66" s="18" t="s">
        <v>49</v>
      </c>
      <c r="E66" s="5">
        <v>0.6069082569440705</v>
      </c>
      <c r="F66" s="19">
        <v>0.47214813936843103</v>
      </c>
      <c r="G66" s="5">
        <v>0.6915436720142603</v>
      </c>
      <c r="H66" s="4">
        <v>0.6570329594495204</v>
      </c>
    </row>
    <row r="67" spans="1:8" ht="15" thickBot="1">
      <c r="A67" s="14">
        <v>2752</v>
      </c>
      <c r="B67" s="14">
        <v>57</v>
      </c>
      <c r="C67" s="15" t="s">
        <v>12</v>
      </c>
      <c r="D67" s="16" t="s">
        <v>10</v>
      </c>
      <c r="E67" s="7">
        <v>0.6895841774005327</v>
      </c>
      <c r="F67" s="10">
        <v>0.4681421501330181</v>
      </c>
      <c r="G67" s="7">
        <v>0.7014427407326567</v>
      </c>
      <c r="H67" s="6">
        <v>0.8991676413359234</v>
      </c>
    </row>
    <row r="68" spans="1:8" ht="15" thickBot="1">
      <c r="A68" s="3">
        <v>2758</v>
      </c>
      <c r="B68" s="3">
        <v>58</v>
      </c>
      <c r="C68" s="17" t="s">
        <v>12</v>
      </c>
      <c r="D68" s="18" t="s">
        <v>4</v>
      </c>
      <c r="E68" s="5">
        <v>0.624381942491953</v>
      </c>
      <c r="F68" s="19">
        <v>0.46779000028982565</v>
      </c>
      <c r="G68" s="5">
        <v>0.6620262919397008</v>
      </c>
      <c r="H68" s="4">
        <v>0.7433295352463326</v>
      </c>
    </row>
    <row r="69" spans="1:8" ht="15" thickBot="1">
      <c r="A69" s="14">
        <v>2791</v>
      </c>
      <c r="B69" s="14">
        <v>59</v>
      </c>
      <c r="C69" s="15" t="s">
        <v>12</v>
      </c>
      <c r="D69" s="16" t="s">
        <v>48</v>
      </c>
      <c r="E69" s="7">
        <v>0.5205327618624743</v>
      </c>
      <c r="F69" s="10">
        <v>0.46599093794985047</v>
      </c>
      <c r="G69" s="7">
        <v>0.6223032443924119</v>
      </c>
      <c r="H69" s="6">
        <v>0.47330410324516065</v>
      </c>
    </row>
    <row r="70" spans="1:8" ht="15" thickBot="1">
      <c r="A70" s="3">
        <v>2801</v>
      </c>
      <c r="B70" s="3">
        <v>60</v>
      </c>
      <c r="C70" s="17" t="s">
        <v>12</v>
      </c>
      <c r="D70" s="18" t="s">
        <v>3</v>
      </c>
      <c r="E70" s="5">
        <v>0.6611321264667758</v>
      </c>
      <c r="F70" s="19">
        <v>0.4653101626182422</v>
      </c>
      <c r="G70" s="5">
        <v>0.7244804168001511</v>
      </c>
      <c r="H70" s="4">
        <v>0.7936057999819339</v>
      </c>
    </row>
    <row r="71" spans="1:8" ht="15" thickBot="1">
      <c r="A71" s="14">
        <v>2910</v>
      </c>
      <c r="B71" s="14">
        <v>61</v>
      </c>
      <c r="C71" s="15" t="s">
        <v>12</v>
      </c>
      <c r="D71" s="16" t="s">
        <v>14</v>
      </c>
      <c r="E71" s="7">
        <v>0.7119592494849272</v>
      </c>
      <c r="F71" s="10">
        <v>0.45806494442032814</v>
      </c>
      <c r="G71" s="7">
        <v>0.7474588442687291</v>
      </c>
      <c r="H71" s="6">
        <v>0.9303539597657244</v>
      </c>
    </row>
    <row r="72" spans="1:8" ht="15" thickBot="1">
      <c r="A72" s="3">
        <v>2959</v>
      </c>
      <c r="B72" s="3">
        <v>62</v>
      </c>
      <c r="C72" s="17" t="s">
        <v>12</v>
      </c>
      <c r="D72" s="18" t="s">
        <v>16</v>
      </c>
      <c r="E72" s="5">
        <v>0.6568801714226273</v>
      </c>
      <c r="F72" s="19">
        <v>0.45472955299896717</v>
      </c>
      <c r="G72" s="5">
        <v>0.7147183072758403</v>
      </c>
      <c r="H72" s="4">
        <v>0.8011926539930747</v>
      </c>
    </row>
    <row r="73" spans="1:8" ht="15" thickBot="1">
      <c r="A73" s="14">
        <v>3000</v>
      </c>
      <c r="B73" s="14">
        <v>63</v>
      </c>
      <c r="C73" s="15" t="s">
        <v>12</v>
      </c>
      <c r="D73" s="16" t="s">
        <v>25</v>
      </c>
      <c r="E73" s="7">
        <v>0.6372718618795283</v>
      </c>
      <c r="F73" s="10">
        <v>0.45236881427243314</v>
      </c>
      <c r="G73" s="7">
        <v>0.7593182238218624</v>
      </c>
      <c r="H73" s="6">
        <v>0.7001285475442893</v>
      </c>
    </row>
    <row r="74" spans="1:8" ht="15" thickBot="1">
      <c r="A74" s="3">
        <v>3001</v>
      </c>
      <c r="B74" s="3">
        <v>64</v>
      </c>
      <c r="C74" s="17" t="s">
        <v>12</v>
      </c>
      <c r="D74" s="18" t="s">
        <v>42</v>
      </c>
      <c r="E74" s="5">
        <v>0.6086017645559786</v>
      </c>
      <c r="F74" s="19">
        <v>0.4523242982437558</v>
      </c>
      <c r="G74" s="5">
        <v>0.7076015321692076</v>
      </c>
      <c r="H74" s="4">
        <v>0.6658794632549725</v>
      </c>
    </row>
    <row r="75" spans="1:8" ht="15" thickBot="1">
      <c r="A75" s="14">
        <v>3106</v>
      </c>
      <c r="B75" s="14">
        <v>65</v>
      </c>
      <c r="C75" s="15" t="s">
        <v>12</v>
      </c>
      <c r="D75" s="16" t="s">
        <v>22</v>
      </c>
      <c r="E75" s="7">
        <v>0.5346173949264581</v>
      </c>
      <c r="F75" s="10">
        <v>0.4469900352702853</v>
      </c>
      <c r="G75" s="7">
        <v>0.6645747974865621</v>
      </c>
      <c r="H75" s="6">
        <v>0.49228735202252694</v>
      </c>
    </row>
    <row r="76" spans="1:8" ht="15" thickBot="1">
      <c r="A76" s="3">
        <v>3245</v>
      </c>
      <c r="B76" s="3">
        <v>66</v>
      </c>
      <c r="C76" s="17" t="s">
        <v>12</v>
      </c>
      <c r="D76" s="18" t="s">
        <v>11</v>
      </c>
      <c r="E76" s="5">
        <v>0.6145762534921858</v>
      </c>
      <c r="F76" s="19">
        <v>0.43702153180117587</v>
      </c>
      <c r="G76" s="5">
        <v>0.7339305156509905</v>
      </c>
      <c r="H76" s="4">
        <v>0.672776713024391</v>
      </c>
    </row>
    <row r="77" spans="1:8" ht="15" thickBot="1">
      <c r="A77" s="14">
        <v>3343</v>
      </c>
      <c r="B77" s="14">
        <v>67</v>
      </c>
      <c r="C77" s="15" t="s">
        <v>12</v>
      </c>
      <c r="D77" s="16" t="s">
        <v>36</v>
      </c>
      <c r="E77" s="7">
        <v>0.596830519423403</v>
      </c>
      <c r="F77" s="10">
        <v>0.4306830463262652</v>
      </c>
      <c r="G77" s="7">
        <v>0.7389361881738997</v>
      </c>
      <c r="H77" s="6">
        <v>0.6208723237700442</v>
      </c>
    </row>
    <row r="78" spans="1:8" ht="15" thickBot="1">
      <c r="A78" s="3">
        <v>3398</v>
      </c>
      <c r="B78" s="3">
        <v>68</v>
      </c>
      <c r="C78" s="17" t="s">
        <v>12</v>
      </c>
      <c r="D78" s="18" t="s">
        <v>63</v>
      </c>
      <c r="E78" s="5">
        <v>0.6624268166285863</v>
      </c>
      <c r="F78" s="19">
        <v>0.42782081362672936</v>
      </c>
      <c r="G78" s="5">
        <v>0.7060388371564842</v>
      </c>
      <c r="H78" s="4">
        <v>0.8534207991025453</v>
      </c>
    </row>
    <row r="79" spans="1:8" ht="15" thickBot="1">
      <c r="A79" s="14">
        <v>3641</v>
      </c>
      <c r="B79" s="14">
        <v>69</v>
      </c>
      <c r="C79" s="15" t="s">
        <v>12</v>
      </c>
      <c r="D79" s="16" t="s">
        <v>40</v>
      </c>
      <c r="E79" s="7">
        <v>0.6359680602031889</v>
      </c>
      <c r="F79" s="10">
        <v>0.4132544063032955</v>
      </c>
      <c r="G79" s="7">
        <v>0.6375402178154359</v>
      </c>
      <c r="H79" s="6">
        <v>0.8571095564908352</v>
      </c>
    </row>
    <row r="80" spans="1:8" ht="15" thickBot="1">
      <c r="A80" s="3">
        <v>3648</v>
      </c>
      <c r="B80" s="3">
        <v>70</v>
      </c>
      <c r="C80" s="17" t="s">
        <v>12</v>
      </c>
      <c r="D80" s="18" t="s">
        <v>70</v>
      </c>
      <c r="E80" s="5">
        <v>0.593481235638293</v>
      </c>
      <c r="F80" s="19">
        <v>0.4127584719465278</v>
      </c>
      <c r="G80" s="5">
        <v>0.6627789002748435</v>
      </c>
      <c r="H80" s="4">
        <v>0.7049063346935077</v>
      </c>
    </row>
    <row r="81" spans="1:8" ht="15" thickBot="1">
      <c r="A81" s="14">
        <v>4024</v>
      </c>
      <c r="B81" s="14">
        <v>71</v>
      </c>
      <c r="C81" s="15" t="s">
        <v>12</v>
      </c>
      <c r="D81" s="16" t="s">
        <v>19</v>
      </c>
      <c r="E81" s="7">
        <v>0.5681550636258669</v>
      </c>
      <c r="F81" s="10">
        <v>0.3937805223100427</v>
      </c>
      <c r="G81" s="7">
        <v>0.7706805739346891</v>
      </c>
      <c r="H81" s="6">
        <v>0.5400040946328689</v>
      </c>
    </row>
    <row r="82" spans="1:8" ht="15" thickBot="1">
      <c r="A82" s="3">
        <v>4035</v>
      </c>
      <c r="B82" s="3">
        <v>72</v>
      </c>
      <c r="C82" s="17" t="s">
        <v>12</v>
      </c>
      <c r="D82" s="18" t="s">
        <v>74</v>
      </c>
      <c r="E82" s="5">
        <v>0.6222121425492275</v>
      </c>
      <c r="F82" s="19">
        <v>0.3933253714913809</v>
      </c>
      <c r="G82" s="5">
        <v>0.7444597370031494</v>
      </c>
      <c r="H82" s="4">
        <v>0.7288513191531525</v>
      </c>
    </row>
    <row r="83" spans="1:8" ht="15" thickBot="1">
      <c r="A83" s="14">
        <v>4076</v>
      </c>
      <c r="B83" s="14">
        <v>73</v>
      </c>
      <c r="C83" s="15" t="s">
        <v>12</v>
      </c>
      <c r="D83" s="16" t="s">
        <v>31</v>
      </c>
      <c r="E83" s="7">
        <v>0.6194726840708726</v>
      </c>
      <c r="F83" s="10">
        <v>0.3909772227779805</v>
      </c>
      <c r="G83" s="7">
        <v>0.6973641456582633</v>
      </c>
      <c r="H83" s="6">
        <v>0.7700766837763742</v>
      </c>
    </row>
    <row r="84" spans="1:8" ht="15" thickBot="1">
      <c r="A84" s="3">
        <v>4176</v>
      </c>
      <c r="B84" s="3">
        <v>74</v>
      </c>
      <c r="C84" s="17" t="s">
        <v>12</v>
      </c>
      <c r="D84" s="18" t="s">
        <v>52</v>
      </c>
      <c r="E84" s="5">
        <v>0.5749755132882162</v>
      </c>
      <c r="F84" s="19">
        <v>0.38611055861307114</v>
      </c>
      <c r="G84" s="5">
        <v>0.6466339270929435</v>
      </c>
      <c r="H84" s="4">
        <v>0.692182054158634</v>
      </c>
    </row>
    <row r="85" spans="1:8" ht="15" thickBot="1">
      <c r="A85" s="14">
        <v>4787</v>
      </c>
      <c r="B85" s="14">
        <v>75</v>
      </c>
      <c r="C85" s="15" t="s">
        <v>12</v>
      </c>
      <c r="D85" s="16" t="s">
        <v>32</v>
      </c>
      <c r="E85" s="7">
        <v>0.5447301629983604</v>
      </c>
      <c r="F85" s="10">
        <v>0.34635175252601386</v>
      </c>
      <c r="G85" s="7">
        <v>0.6491682685263033</v>
      </c>
      <c r="H85" s="6">
        <v>0.6386704679427642</v>
      </c>
    </row>
    <row r="86" spans="1:8" ht="15" thickBot="1">
      <c r="A86" s="3">
        <v>4994</v>
      </c>
      <c r="B86" s="3">
        <v>76</v>
      </c>
      <c r="C86" s="17" t="s">
        <v>12</v>
      </c>
      <c r="D86" s="18" t="s">
        <v>76</v>
      </c>
      <c r="E86" s="5">
        <v>0.4339975544567957</v>
      </c>
      <c r="F86" s="19">
        <v>0.3248499681770908</v>
      </c>
      <c r="G86" s="5">
        <v>0.5782021408706034</v>
      </c>
      <c r="H86" s="4">
        <v>0.3989405543226931</v>
      </c>
    </row>
    <row r="87" spans="1:8" ht="15" thickBot="1">
      <c r="A87" s="14">
        <v>5048</v>
      </c>
      <c r="B87" s="14">
        <v>77</v>
      </c>
      <c r="C87" s="15" t="s">
        <v>12</v>
      </c>
      <c r="D87" s="16" t="s">
        <v>57</v>
      </c>
      <c r="E87" s="7">
        <v>0.592957571086719</v>
      </c>
      <c r="F87" s="10">
        <v>0.318162516361933</v>
      </c>
      <c r="G87" s="7">
        <v>0.6719900069064015</v>
      </c>
      <c r="H87" s="6">
        <v>0.7887201899918227</v>
      </c>
    </row>
    <row r="88" spans="1:8" ht="14.25">
      <c r="A88" s="3">
        <v>5264</v>
      </c>
      <c r="B88" s="3">
        <v>78</v>
      </c>
      <c r="C88" s="17" t="s">
        <v>12</v>
      </c>
      <c r="D88" s="18" t="s">
        <v>62</v>
      </c>
      <c r="E88" s="5">
        <v>0.4496731146024112</v>
      </c>
      <c r="F88" s="19">
        <v>0.2811325500211512</v>
      </c>
      <c r="G88" s="5">
        <v>0.6076741464262473</v>
      </c>
      <c r="H88" s="4">
        <v>0.46021264735983536</v>
      </c>
    </row>
    <row r="90" ht="12.75">
      <c r="B90" s="11" t="s">
        <v>95</v>
      </c>
    </row>
  </sheetData>
  <sheetProtection password="CDF8" sheet="1" objects="1" scenarios="1"/>
  <mergeCells count="18">
    <mergeCell ref="F9:F10"/>
    <mergeCell ref="G9:G10"/>
    <mergeCell ref="H9:H10"/>
    <mergeCell ref="A8:B8"/>
    <mergeCell ref="C8:D8"/>
    <mergeCell ref="A9:B9"/>
    <mergeCell ref="C9:C10"/>
    <mergeCell ref="D9:D10"/>
    <mergeCell ref="E9:E10"/>
    <mergeCell ref="A3:B7"/>
    <mergeCell ref="C3:D4"/>
    <mergeCell ref="E3:E4"/>
    <mergeCell ref="F3:F4"/>
    <mergeCell ref="G3:G4"/>
    <mergeCell ref="H3:H4"/>
    <mergeCell ref="C5:D5"/>
    <mergeCell ref="C6:D6"/>
    <mergeCell ref="C7:D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PageLayoutView="0" workbookViewId="0" topLeftCell="A1">
      <pane xSplit="2" ySplit="10" topLeftCell="C11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218" width="9.140625" style="2" customWidth="1"/>
    <col min="219" max="219" width="19.57421875" style="2" customWidth="1"/>
    <col min="220" max="220" width="9.421875" style="2" customWidth="1"/>
    <col min="221" max="221" width="16.421875" style="2" customWidth="1"/>
    <col min="222" max="222" width="19.57421875" style="2" customWidth="1"/>
    <col min="223" max="223" width="15.7109375" style="2" customWidth="1"/>
    <col min="224" max="224" width="11.28125" style="2" customWidth="1"/>
    <col min="225" max="225" width="16.7109375" style="2" customWidth="1"/>
    <col min="226" max="226" width="4.140625" style="2" customWidth="1"/>
    <col min="227" max="227" width="3.8515625" style="2" customWidth="1"/>
    <col min="228" max="228" width="4.28125" style="2" customWidth="1"/>
    <col min="229" max="231" width="4.00390625" style="2" customWidth="1"/>
    <col min="232" max="232" width="3.8515625" style="2" customWidth="1"/>
    <col min="233" max="234" width="4.28125" style="2" customWidth="1"/>
    <col min="235" max="236" width="4.140625" style="2" customWidth="1"/>
    <col min="237" max="238" width="3.8515625" style="2" customWidth="1"/>
    <col min="239" max="239" width="3.57421875" style="2" customWidth="1"/>
    <col min="240" max="240" width="4.00390625" style="2" customWidth="1"/>
    <col min="241" max="242" width="4.140625" style="2" customWidth="1"/>
    <col min="243" max="244" width="4.00390625" style="2" customWidth="1"/>
    <col min="245" max="245" width="3.8515625" style="2" customWidth="1"/>
    <col min="246" max="246" width="4.140625" style="2" customWidth="1"/>
    <col min="247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22" t="s">
        <v>89</v>
      </c>
      <c r="B3" s="23"/>
      <c r="C3" s="26" t="s">
        <v>12</v>
      </c>
      <c r="D3" s="27"/>
      <c r="E3" s="53" t="s">
        <v>86</v>
      </c>
      <c r="F3" s="53" t="s">
        <v>87</v>
      </c>
      <c r="G3" s="30" t="s">
        <v>88</v>
      </c>
      <c r="H3" s="55" t="s">
        <v>7</v>
      </c>
    </row>
    <row r="4" spans="1:8" ht="14.25" customHeight="1" thickBot="1">
      <c r="A4" s="24"/>
      <c r="B4" s="25"/>
      <c r="C4" s="28"/>
      <c r="D4" s="29"/>
      <c r="E4" s="54"/>
      <c r="F4" s="54"/>
      <c r="G4" s="31"/>
      <c r="H4" s="56"/>
    </row>
    <row r="5" spans="1:8" ht="14.25" customHeight="1" thickBot="1">
      <c r="A5" s="24"/>
      <c r="B5" s="25"/>
      <c r="C5" s="36" t="s">
        <v>94</v>
      </c>
      <c r="D5" s="37"/>
      <c r="E5" s="8">
        <v>0.744058837762663</v>
      </c>
      <c r="F5" s="8">
        <v>0.7023109549066062</v>
      </c>
      <c r="G5" s="10">
        <v>0.7614904640268655</v>
      </c>
      <c r="H5" s="9">
        <v>0.7683750943545171</v>
      </c>
    </row>
    <row r="6" spans="1:8" ht="14.25" customHeight="1" thickBot="1">
      <c r="A6" s="24"/>
      <c r="B6" s="25"/>
      <c r="C6" s="36" t="s">
        <v>83</v>
      </c>
      <c r="D6" s="37"/>
      <c r="E6" s="8">
        <f>MEDIAN(E$11:E$65536)</f>
        <v>0.6847239713667203</v>
      </c>
      <c r="F6" s="8">
        <f>MEDIAN(F$11:F$65536)</f>
        <v>0.5403978543906498</v>
      </c>
      <c r="G6" s="10">
        <f>MEDIAN(G$11:G$65536)</f>
        <v>0.7324645273330074</v>
      </c>
      <c r="H6" s="9">
        <f>MEDIAN(H$11:H$65536)</f>
        <v>0.7774076000471828</v>
      </c>
    </row>
    <row r="7" spans="1:8" ht="14.25" customHeight="1" thickBot="1">
      <c r="A7" s="24"/>
      <c r="B7" s="25"/>
      <c r="C7" s="36" t="s">
        <v>84</v>
      </c>
      <c r="D7" s="37"/>
      <c r="E7" s="8">
        <f>MAX(E$11:E$65536)</f>
        <v>0.8505898694893841</v>
      </c>
      <c r="F7" s="8">
        <f>MAX(F$11:F$65536)</f>
        <v>0.8955256597733589</v>
      </c>
      <c r="G7" s="10">
        <f>MAX(G$11:G$65536)</f>
        <v>0.9267631578947368</v>
      </c>
      <c r="H7" s="9">
        <f>MAX(H$11:H$65536)</f>
        <v>0.9303539597657244</v>
      </c>
    </row>
    <row r="8" spans="1:8" ht="14.25" customHeight="1" thickBot="1">
      <c r="A8" s="43" t="s">
        <v>97</v>
      </c>
      <c r="B8" s="44"/>
      <c r="C8" s="36" t="s">
        <v>85</v>
      </c>
      <c r="D8" s="37"/>
      <c r="E8" s="8">
        <f>MIN(E$11:E$65536)</f>
        <v>0.4339975544567957</v>
      </c>
      <c r="F8" s="8">
        <f>MIN(F$11:F$65536)</f>
        <v>0.2811325500211512</v>
      </c>
      <c r="G8" s="10">
        <f>MIN(G$11:G$65536)</f>
        <v>0.5782021408706034</v>
      </c>
      <c r="H8" s="9">
        <f>MIN(H$11:H$65536)</f>
        <v>0.3989405543226931</v>
      </c>
    </row>
    <row r="9" spans="1:8" ht="15.75" customHeight="1" thickBot="1">
      <c r="A9" s="45" t="s">
        <v>93</v>
      </c>
      <c r="B9" s="46"/>
      <c r="C9" s="47" t="s">
        <v>0</v>
      </c>
      <c r="D9" s="49" t="s">
        <v>1</v>
      </c>
      <c r="E9" s="57" t="s">
        <v>86</v>
      </c>
      <c r="F9" s="57" t="s">
        <v>87</v>
      </c>
      <c r="G9" s="51" t="s">
        <v>88</v>
      </c>
      <c r="H9" s="59" t="s">
        <v>7</v>
      </c>
    </row>
    <row r="10" spans="1:8" ht="15" thickBot="1">
      <c r="A10" s="21" t="s">
        <v>81</v>
      </c>
      <c r="B10" s="20" t="s">
        <v>82</v>
      </c>
      <c r="C10" s="48"/>
      <c r="D10" s="50"/>
      <c r="E10" s="61"/>
      <c r="F10" s="58"/>
      <c r="G10" s="52"/>
      <c r="H10" s="60"/>
    </row>
    <row r="11" spans="1:8" ht="15" thickBot="1">
      <c r="A11" s="14">
        <v>288</v>
      </c>
      <c r="B11" s="14">
        <v>1</v>
      </c>
      <c r="C11" s="15" t="s">
        <v>12</v>
      </c>
      <c r="D11" s="16" t="s">
        <v>34</v>
      </c>
      <c r="E11" s="7">
        <v>0.8505898694893841</v>
      </c>
      <c r="F11" s="6">
        <v>0.762592020822061</v>
      </c>
      <c r="G11" s="10">
        <v>0.9267631578947368</v>
      </c>
      <c r="H11" s="6">
        <v>0.8624144297513548</v>
      </c>
    </row>
    <row r="12" spans="1:8" ht="15.75" thickBot="1">
      <c r="A12" s="3">
        <v>922</v>
      </c>
      <c r="B12" s="3">
        <v>2</v>
      </c>
      <c r="C12" s="17" t="s">
        <v>12</v>
      </c>
      <c r="D12" s="18" t="s">
        <v>59</v>
      </c>
      <c r="E12" s="5">
        <v>0.7587235174155533</v>
      </c>
      <c r="F12" s="4">
        <v>0.6408485237308105</v>
      </c>
      <c r="G12" s="19">
        <v>0.8627703508329015</v>
      </c>
      <c r="H12" s="4">
        <v>0.772551677682948</v>
      </c>
    </row>
    <row r="13" spans="1:8" ht="15.75" thickBot="1">
      <c r="A13" s="14">
        <v>1055</v>
      </c>
      <c r="B13" s="14">
        <v>3</v>
      </c>
      <c r="C13" s="15" t="s">
        <v>12</v>
      </c>
      <c r="D13" s="16" t="s">
        <v>30</v>
      </c>
      <c r="E13" s="7">
        <v>0.7652204528575047</v>
      </c>
      <c r="F13" s="6">
        <v>0.6454151411840707</v>
      </c>
      <c r="G13" s="10">
        <v>0.8530490196078431</v>
      </c>
      <c r="H13" s="6">
        <v>0.7971971977806005</v>
      </c>
    </row>
    <row r="14" spans="1:8" ht="15" thickBot="1">
      <c r="A14" s="3">
        <v>1261</v>
      </c>
      <c r="B14" s="3">
        <v>4</v>
      </c>
      <c r="C14" s="17" t="s">
        <v>12</v>
      </c>
      <c r="D14" s="18" t="s">
        <v>56</v>
      </c>
      <c r="E14" s="5">
        <v>0.7895871453769896</v>
      </c>
      <c r="F14" s="4">
        <v>0.6799225806771652</v>
      </c>
      <c r="G14" s="19">
        <v>0.8403169385401221</v>
      </c>
      <c r="H14" s="4">
        <v>0.8485219169136815</v>
      </c>
    </row>
    <row r="15" spans="1:8" ht="15" thickBot="1">
      <c r="A15" s="14">
        <v>1495</v>
      </c>
      <c r="B15" s="14">
        <v>5</v>
      </c>
      <c r="C15" s="15" t="s">
        <v>12</v>
      </c>
      <c r="D15" s="16" t="s">
        <v>77</v>
      </c>
      <c r="E15" s="7">
        <v>0.6639140647107958</v>
      </c>
      <c r="F15" s="6">
        <v>0.505074384698562</v>
      </c>
      <c r="G15" s="10">
        <v>0.8262987303091547</v>
      </c>
      <c r="H15" s="6">
        <v>0.6603690791246709</v>
      </c>
    </row>
    <row r="16" spans="1:8" ht="15" thickBot="1">
      <c r="A16" s="3">
        <v>1512</v>
      </c>
      <c r="B16" s="3">
        <v>6</v>
      </c>
      <c r="C16" s="17" t="s">
        <v>12</v>
      </c>
      <c r="D16" s="18" t="s">
        <v>29</v>
      </c>
      <c r="E16" s="5">
        <v>0.7472274881821795</v>
      </c>
      <c r="F16" s="4">
        <v>0.539982553162929</v>
      </c>
      <c r="G16" s="19">
        <v>0.8254576868881921</v>
      </c>
      <c r="H16" s="4">
        <v>0.8762422244954178</v>
      </c>
    </row>
    <row r="17" spans="1:8" ht="15" thickBot="1">
      <c r="A17" s="14">
        <v>1647</v>
      </c>
      <c r="B17" s="14">
        <v>7</v>
      </c>
      <c r="C17" s="15" t="s">
        <v>12</v>
      </c>
      <c r="D17" s="16" t="s">
        <v>71</v>
      </c>
      <c r="E17" s="7">
        <v>0.8133729662783157</v>
      </c>
      <c r="F17" s="6">
        <v>0.7204029205299864</v>
      </c>
      <c r="G17" s="10">
        <v>0.8180261156026977</v>
      </c>
      <c r="H17" s="6">
        <v>0.9016898627022631</v>
      </c>
    </row>
    <row r="18" spans="1:8" ht="15" thickBot="1">
      <c r="A18" s="3">
        <v>1776</v>
      </c>
      <c r="B18" s="3">
        <v>8</v>
      </c>
      <c r="C18" s="17" t="s">
        <v>12</v>
      </c>
      <c r="D18" s="18" t="s">
        <v>50</v>
      </c>
      <c r="E18" s="5">
        <v>0.7742385153831591</v>
      </c>
      <c r="F18" s="4">
        <v>0.6521142798417736</v>
      </c>
      <c r="G18" s="19">
        <v>0.8106990654847798</v>
      </c>
      <c r="H18" s="4">
        <v>0.8599022008229242</v>
      </c>
    </row>
    <row r="19" spans="1:8" ht="15" thickBot="1">
      <c r="A19" s="14">
        <v>1838</v>
      </c>
      <c r="B19" s="14">
        <v>9</v>
      </c>
      <c r="C19" s="15" t="s">
        <v>12</v>
      </c>
      <c r="D19" s="16" t="s">
        <v>5</v>
      </c>
      <c r="E19" s="7">
        <v>0.8195246174719265</v>
      </c>
      <c r="F19" s="6">
        <v>0.7447317903260304</v>
      </c>
      <c r="G19" s="10">
        <v>0.8077257168966309</v>
      </c>
      <c r="H19" s="6">
        <v>0.9061163451931186</v>
      </c>
    </row>
    <row r="20" spans="1:8" ht="15" thickBot="1">
      <c r="A20" s="3">
        <v>1966</v>
      </c>
      <c r="B20" s="3">
        <v>10</v>
      </c>
      <c r="C20" s="17" t="s">
        <v>12</v>
      </c>
      <c r="D20" s="18" t="s">
        <v>18</v>
      </c>
      <c r="E20" s="5">
        <v>0.7247425167928015</v>
      </c>
      <c r="F20" s="4">
        <v>0.8012574222739717</v>
      </c>
      <c r="G20" s="19">
        <v>0.8002997728202619</v>
      </c>
      <c r="H20" s="4">
        <v>0.5726703552841712</v>
      </c>
    </row>
    <row r="21" spans="1:8" ht="15" thickBot="1">
      <c r="A21" s="14">
        <v>2171</v>
      </c>
      <c r="B21" s="14">
        <v>11</v>
      </c>
      <c r="C21" s="15" t="s">
        <v>12</v>
      </c>
      <c r="D21" s="16" t="s">
        <v>78</v>
      </c>
      <c r="E21" s="7">
        <v>0.7135957330615319</v>
      </c>
      <c r="F21" s="6">
        <v>0.5385869211961317</v>
      </c>
      <c r="G21" s="10">
        <v>0.788775578215476</v>
      </c>
      <c r="H21" s="6">
        <v>0.8134246997729884</v>
      </c>
    </row>
    <row r="22" spans="1:8" ht="15" thickBot="1">
      <c r="A22" s="3">
        <v>2188</v>
      </c>
      <c r="B22" s="3">
        <v>12</v>
      </c>
      <c r="C22" s="17" t="s">
        <v>12</v>
      </c>
      <c r="D22" s="18" t="s">
        <v>61</v>
      </c>
      <c r="E22" s="5">
        <v>0.7585782031970287</v>
      </c>
      <c r="F22" s="4">
        <v>0.6396564135021372</v>
      </c>
      <c r="G22" s="19">
        <v>0.7881456162800367</v>
      </c>
      <c r="H22" s="4">
        <v>0.8479325798089123</v>
      </c>
    </row>
    <row r="23" spans="1:8" ht="15" thickBot="1">
      <c r="A23" s="14">
        <v>2320</v>
      </c>
      <c r="B23" s="14">
        <v>13</v>
      </c>
      <c r="C23" s="15" t="s">
        <v>12</v>
      </c>
      <c r="D23" s="16" t="s">
        <v>39</v>
      </c>
      <c r="E23" s="7">
        <v>0.6887231143928797</v>
      </c>
      <c r="F23" s="6">
        <v>0.5157769099008505</v>
      </c>
      <c r="G23" s="10">
        <v>0.7809983035467707</v>
      </c>
      <c r="H23" s="6">
        <v>0.7693941297310181</v>
      </c>
    </row>
    <row r="24" spans="1:8" ht="15" thickBot="1">
      <c r="A24" s="3">
        <v>2362</v>
      </c>
      <c r="B24" s="3">
        <v>14</v>
      </c>
      <c r="C24" s="17" t="s">
        <v>12</v>
      </c>
      <c r="D24" s="18" t="s">
        <v>58</v>
      </c>
      <c r="E24" s="5">
        <v>0.7599612814502085</v>
      </c>
      <c r="F24" s="4">
        <v>0.7089529164995093</v>
      </c>
      <c r="G24" s="19">
        <v>0.7793102118990729</v>
      </c>
      <c r="H24" s="4">
        <v>0.7916207159520433</v>
      </c>
    </row>
    <row r="25" spans="1:8" ht="15" thickBot="1">
      <c r="A25" s="14">
        <v>2374</v>
      </c>
      <c r="B25" s="14">
        <v>15</v>
      </c>
      <c r="C25" s="15" t="s">
        <v>12</v>
      </c>
      <c r="D25" s="16" t="s">
        <v>13</v>
      </c>
      <c r="E25" s="7">
        <v>0.7361090139759034</v>
      </c>
      <c r="F25" s="6">
        <v>0.5466621449761604</v>
      </c>
      <c r="G25" s="10">
        <v>0.7787939280479702</v>
      </c>
      <c r="H25" s="6">
        <v>0.8828709689035801</v>
      </c>
    </row>
    <row r="26" spans="1:8" ht="15" thickBot="1">
      <c r="A26" s="3">
        <v>2376</v>
      </c>
      <c r="B26" s="3">
        <v>16</v>
      </c>
      <c r="C26" s="17" t="s">
        <v>12</v>
      </c>
      <c r="D26" s="18" t="s">
        <v>80</v>
      </c>
      <c r="E26" s="5">
        <v>0.7424468759749079</v>
      </c>
      <c r="F26" s="4">
        <v>0.5348395973432244</v>
      </c>
      <c r="G26" s="19">
        <v>0.7787226613965744</v>
      </c>
      <c r="H26" s="4">
        <v>0.913778369184925</v>
      </c>
    </row>
    <row r="27" spans="1:8" ht="15" thickBot="1">
      <c r="A27" s="14">
        <v>2437</v>
      </c>
      <c r="B27" s="14">
        <v>17</v>
      </c>
      <c r="C27" s="15" t="s">
        <v>12</v>
      </c>
      <c r="D27" s="16" t="s">
        <v>23</v>
      </c>
      <c r="E27" s="7">
        <v>0.7502517809716184</v>
      </c>
      <c r="F27" s="6">
        <v>0.6552909316076658</v>
      </c>
      <c r="G27" s="10">
        <v>0.7755968288677269</v>
      </c>
      <c r="H27" s="6">
        <v>0.8198675824394628</v>
      </c>
    </row>
    <row r="28" spans="1:8" ht="15" thickBot="1">
      <c r="A28" s="3">
        <v>2514</v>
      </c>
      <c r="B28" s="3">
        <v>18</v>
      </c>
      <c r="C28" s="17" t="s">
        <v>12</v>
      </c>
      <c r="D28" s="18" t="s">
        <v>19</v>
      </c>
      <c r="E28" s="5">
        <v>0.5681550636258669</v>
      </c>
      <c r="F28" s="4">
        <v>0.3937805223100427</v>
      </c>
      <c r="G28" s="19">
        <v>0.7706805739346891</v>
      </c>
      <c r="H28" s="4">
        <v>0.5400040946328689</v>
      </c>
    </row>
    <row r="29" spans="1:8" ht="15" thickBot="1">
      <c r="A29" s="14">
        <v>2583</v>
      </c>
      <c r="B29" s="14">
        <v>19</v>
      </c>
      <c r="C29" s="15" t="s">
        <v>12</v>
      </c>
      <c r="D29" s="16" t="s">
        <v>54</v>
      </c>
      <c r="E29" s="7">
        <v>0.7541960703915256</v>
      </c>
      <c r="F29" s="6">
        <v>0.6846497675434327</v>
      </c>
      <c r="G29" s="10">
        <v>0.767235168121006</v>
      </c>
      <c r="H29" s="6">
        <v>0.8107032755101382</v>
      </c>
    </row>
    <row r="30" spans="1:8" ht="15" thickBot="1">
      <c r="A30" s="3">
        <v>2720</v>
      </c>
      <c r="B30" s="3">
        <v>20</v>
      </c>
      <c r="C30" s="17" t="s">
        <v>12</v>
      </c>
      <c r="D30" s="18" t="s">
        <v>26</v>
      </c>
      <c r="E30" s="5">
        <v>0.6395404071656472</v>
      </c>
      <c r="F30" s="4">
        <v>0.5330418516562161</v>
      </c>
      <c r="G30" s="19">
        <v>0.7595732026612755</v>
      </c>
      <c r="H30" s="4">
        <v>0.6260061671794501</v>
      </c>
    </row>
    <row r="31" spans="1:8" ht="15" thickBot="1">
      <c r="A31" s="14">
        <v>2726</v>
      </c>
      <c r="B31" s="14">
        <v>21</v>
      </c>
      <c r="C31" s="15" t="s">
        <v>12</v>
      </c>
      <c r="D31" s="16" t="s">
        <v>25</v>
      </c>
      <c r="E31" s="7">
        <v>0.6372718618795283</v>
      </c>
      <c r="F31" s="6">
        <v>0.45236881427243314</v>
      </c>
      <c r="G31" s="10">
        <v>0.7593182238218624</v>
      </c>
      <c r="H31" s="6">
        <v>0.7001285475442893</v>
      </c>
    </row>
    <row r="32" spans="1:8" ht="15" thickBot="1">
      <c r="A32" s="3">
        <v>2791</v>
      </c>
      <c r="B32" s="3">
        <v>22</v>
      </c>
      <c r="C32" s="17" t="s">
        <v>12</v>
      </c>
      <c r="D32" s="18" t="s">
        <v>47</v>
      </c>
      <c r="E32" s="5">
        <v>0.6889023689243214</v>
      </c>
      <c r="F32" s="4">
        <v>0.5547636819678607</v>
      </c>
      <c r="G32" s="19">
        <v>0.755133781893518</v>
      </c>
      <c r="H32" s="4">
        <v>0.7568096429115855</v>
      </c>
    </row>
    <row r="33" spans="1:8" ht="15" thickBot="1">
      <c r="A33" s="14">
        <v>2828</v>
      </c>
      <c r="B33" s="14">
        <v>23</v>
      </c>
      <c r="C33" s="15" t="s">
        <v>12</v>
      </c>
      <c r="D33" s="16" t="s">
        <v>79</v>
      </c>
      <c r="E33" s="7">
        <v>0.8493882378915694</v>
      </c>
      <c r="F33" s="6">
        <v>0.8955256597733589</v>
      </c>
      <c r="G33" s="10">
        <v>0.752838905337934</v>
      </c>
      <c r="H33" s="6">
        <v>0.8998001485634155</v>
      </c>
    </row>
    <row r="34" spans="1:8" ht="15" thickBot="1">
      <c r="A34" s="3">
        <v>2836</v>
      </c>
      <c r="B34" s="3">
        <v>24</v>
      </c>
      <c r="C34" s="17" t="s">
        <v>12</v>
      </c>
      <c r="D34" s="18" t="s">
        <v>35</v>
      </c>
      <c r="E34" s="5">
        <v>0.7287862831768837</v>
      </c>
      <c r="F34" s="4">
        <v>0.5799773640808095</v>
      </c>
      <c r="G34" s="19">
        <v>0.7525346013542329</v>
      </c>
      <c r="H34" s="4">
        <v>0.8538468840956088</v>
      </c>
    </row>
    <row r="35" spans="1:8" ht="15" thickBot="1">
      <c r="A35" s="14">
        <v>2839</v>
      </c>
      <c r="B35" s="14">
        <v>25</v>
      </c>
      <c r="C35" s="15" t="s">
        <v>12</v>
      </c>
      <c r="D35" s="16" t="s">
        <v>67</v>
      </c>
      <c r="E35" s="7">
        <v>0.7766455234764311</v>
      </c>
      <c r="F35" s="6">
        <v>0.6690139574366744</v>
      </c>
      <c r="G35" s="10">
        <v>0.752280197399792</v>
      </c>
      <c r="H35" s="6">
        <v>0.908642415592827</v>
      </c>
    </row>
    <row r="36" spans="1:8" ht="15" thickBot="1">
      <c r="A36" s="3">
        <v>2902</v>
      </c>
      <c r="B36" s="3">
        <v>26</v>
      </c>
      <c r="C36" s="17" t="s">
        <v>12</v>
      </c>
      <c r="D36" s="18" t="s">
        <v>9</v>
      </c>
      <c r="E36" s="5">
        <v>0.7274731037657876</v>
      </c>
      <c r="F36" s="4">
        <v>0.5709049306817284</v>
      </c>
      <c r="G36" s="19">
        <v>0.7487731092436974</v>
      </c>
      <c r="H36" s="4">
        <v>0.8627412713719368</v>
      </c>
    </row>
    <row r="37" spans="1:8" ht="15" thickBot="1">
      <c r="A37" s="14">
        <v>2922</v>
      </c>
      <c r="B37" s="14">
        <v>27</v>
      </c>
      <c r="C37" s="15" t="s">
        <v>12</v>
      </c>
      <c r="D37" s="16" t="s">
        <v>14</v>
      </c>
      <c r="E37" s="7">
        <v>0.7119592494849272</v>
      </c>
      <c r="F37" s="6">
        <v>0.45806494442032814</v>
      </c>
      <c r="G37" s="10">
        <v>0.7474588442687291</v>
      </c>
      <c r="H37" s="6">
        <v>0.9303539597657244</v>
      </c>
    </row>
    <row r="38" spans="1:8" ht="15" thickBot="1">
      <c r="A38" s="3">
        <v>2927</v>
      </c>
      <c r="B38" s="3">
        <v>28</v>
      </c>
      <c r="C38" s="17" t="s">
        <v>12</v>
      </c>
      <c r="D38" s="18" t="s">
        <v>64</v>
      </c>
      <c r="E38" s="5">
        <v>0.659946772655426</v>
      </c>
      <c r="F38" s="4">
        <v>0.5851334145230327</v>
      </c>
      <c r="G38" s="19">
        <v>0.7468120135542966</v>
      </c>
      <c r="H38" s="4">
        <v>0.6478948898889487</v>
      </c>
    </row>
    <row r="39" spans="1:8" ht="15" thickBot="1">
      <c r="A39" s="14">
        <v>2950</v>
      </c>
      <c r="B39" s="14">
        <v>29</v>
      </c>
      <c r="C39" s="15" t="s">
        <v>12</v>
      </c>
      <c r="D39" s="16" t="s">
        <v>6</v>
      </c>
      <c r="E39" s="7">
        <v>0.6093369658353195</v>
      </c>
      <c r="F39" s="6">
        <v>0.5289317031529417</v>
      </c>
      <c r="G39" s="10">
        <v>0.7451262043335041</v>
      </c>
      <c r="H39" s="6">
        <v>0.5539529900195129</v>
      </c>
    </row>
    <row r="40" spans="1:8" ht="15" thickBot="1">
      <c r="A40" s="3">
        <v>2957</v>
      </c>
      <c r="B40" s="3">
        <v>30</v>
      </c>
      <c r="C40" s="17" t="s">
        <v>12</v>
      </c>
      <c r="D40" s="18" t="s">
        <v>74</v>
      </c>
      <c r="E40" s="5">
        <v>0.6222121425492275</v>
      </c>
      <c r="F40" s="4">
        <v>0.3933253714913809</v>
      </c>
      <c r="G40" s="19">
        <v>0.7444597370031494</v>
      </c>
      <c r="H40" s="4">
        <v>0.7288513191531525</v>
      </c>
    </row>
    <row r="41" spans="1:8" ht="15" thickBot="1">
      <c r="A41" s="14">
        <v>2958</v>
      </c>
      <c r="B41" s="14">
        <v>31</v>
      </c>
      <c r="C41" s="15" t="s">
        <v>12</v>
      </c>
      <c r="D41" s="16" t="s">
        <v>20</v>
      </c>
      <c r="E41" s="7">
        <v>0.7633102699687908</v>
      </c>
      <c r="F41" s="6">
        <v>0.7415854886480074</v>
      </c>
      <c r="G41" s="10">
        <v>0.7443471987977593</v>
      </c>
      <c r="H41" s="6">
        <v>0.8039981224606054</v>
      </c>
    </row>
    <row r="42" spans="1:8" ht="15" thickBot="1">
      <c r="A42" s="3">
        <v>2982</v>
      </c>
      <c r="B42" s="3">
        <v>32</v>
      </c>
      <c r="C42" s="17" t="s">
        <v>12</v>
      </c>
      <c r="D42" s="18" t="s">
        <v>43</v>
      </c>
      <c r="E42" s="5">
        <v>0.6977327083842668</v>
      </c>
      <c r="F42" s="4">
        <v>0.5408131556183706</v>
      </c>
      <c r="G42" s="19">
        <v>0.7426078107668337</v>
      </c>
      <c r="H42" s="4">
        <v>0.8097771587675962</v>
      </c>
    </row>
    <row r="43" spans="1:8" ht="15" thickBot="1">
      <c r="A43" s="14">
        <v>3032</v>
      </c>
      <c r="B43" s="14">
        <v>33</v>
      </c>
      <c r="C43" s="15" t="s">
        <v>12</v>
      </c>
      <c r="D43" s="16" t="s">
        <v>36</v>
      </c>
      <c r="E43" s="7">
        <v>0.596830519423403</v>
      </c>
      <c r="F43" s="6">
        <v>0.4306830463262652</v>
      </c>
      <c r="G43" s="10">
        <v>0.7389361881738997</v>
      </c>
      <c r="H43" s="6">
        <v>0.6208723237700442</v>
      </c>
    </row>
    <row r="44" spans="1:8" ht="15" thickBot="1">
      <c r="A44" s="3">
        <v>3037</v>
      </c>
      <c r="B44" s="3">
        <v>34</v>
      </c>
      <c r="C44" s="17" t="s">
        <v>12</v>
      </c>
      <c r="D44" s="18" t="s">
        <v>69</v>
      </c>
      <c r="E44" s="5">
        <v>0.763660708147669</v>
      </c>
      <c r="F44" s="4">
        <v>0.6338363260210692</v>
      </c>
      <c r="G44" s="19">
        <v>0.738563264684112</v>
      </c>
      <c r="H44" s="4">
        <v>0.9185825337378255</v>
      </c>
    </row>
    <row r="45" spans="1:8" ht="15" thickBot="1">
      <c r="A45" s="14">
        <v>3042</v>
      </c>
      <c r="B45" s="14">
        <v>35</v>
      </c>
      <c r="C45" s="15" t="s">
        <v>12</v>
      </c>
      <c r="D45" s="16" t="s">
        <v>44</v>
      </c>
      <c r="E45" s="7">
        <v>0.6196956518614214</v>
      </c>
      <c r="F45" s="6">
        <v>0.4937255689829565</v>
      </c>
      <c r="G45" s="10">
        <v>0.7382317548720367</v>
      </c>
      <c r="H45" s="6">
        <v>0.6271296317292709</v>
      </c>
    </row>
    <row r="46" spans="1:8" ht="15" thickBot="1">
      <c r="A46" s="3">
        <v>3060</v>
      </c>
      <c r="B46" s="3">
        <v>36</v>
      </c>
      <c r="C46" s="17" t="s">
        <v>12</v>
      </c>
      <c r="D46" s="18" t="s">
        <v>90</v>
      </c>
      <c r="E46" s="5">
        <v>0.6882644358228569</v>
      </c>
      <c r="F46" s="4">
        <v>0.6543366084982838</v>
      </c>
      <c r="G46" s="19">
        <v>0.7372646143923001</v>
      </c>
      <c r="H46" s="4">
        <v>0.6731920845779867</v>
      </c>
    </row>
    <row r="47" spans="1:8" ht="15" thickBot="1">
      <c r="A47" s="14">
        <v>3093</v>
      </c>
      <c r="B47" s="14">
        <v>37</v>
      </c>
      <c r="C47" s="15" t="s">
        <v>12</v>
      </c>
      <c r="D47" s="16" t="s">
        <v>27</v>
      </c>
      <c r="E47" s="7">
        <v>0.7103222512756743</v>
      </c>
      <c r="F47" s="6">
        <v>0.5793005531924753</v>
      </c>
      <c r="G47" s="10">
        <v>0.7347677120154688</v>
      </c>
      <c r="H47" s="6">
        <v>0.8168984886190789</v>
      </c>
    </row>
    <row r="48" spans="1:8" ht="15" thickBot="1">
      <c r="A48" s="3">
        <v>3103</v>
      </c>
      <c r="B48" s="3">
        <v>38</v>
      </c>
      <c r="C48" s="17" t="s">
        <v>12</v>
      </c>
      <c r="D48" s="18" t="s">
        <v>11</v>
      </c>
      <c r="E48" s="5">
        <v>0.6145762534921858</v>
      </c>
      <c r="F48" s="4">
        <v>0.43702153180117587</v>
      </c>
      <c r="G48" s="19">
        <v>0.7339305156509905</v>
      </c>
      <c r="H48" s="4">
        <v>0.672776713024391</v>
      </c>
    </row>
    <row r="49" spans="1:8" ht="15" thickBot="1">
      <c r="A49" s="14">
        <v>3123</v>
      </c>
      <c r="B49" s="14">
        <v>39</v>
      </c>
      <c r="C49" s="15" t="s">
        <v>12</v>
      </c>
      <c r="D49" s="16" t="s">
        <v>15</v>
      </c>
      <c r="E49" s="7">
        <v>0.6225768208757789</v>
      </c>
      <c r="F49" s="6">
        <v>0.5195788335121783</v>
      </c>
      <c r="G49" s="10">
        <v>0.7327495646882054</v>
      </c>
      <c r="H49" s="6">
        <v>0.6154020644269533</v>
      </c>
    </row>
    <row r="50" spans="1:8" ht="15" thickBot="1">
      <c r="A50" s="3">
        <v>3132</v>
      </c>
      <c r="B50" s="3">
        <v>40</v>
      </c>
      <c r="C50" s="17" t="s">
        <v>12</v>
      </c>
      <c r="D50" s="18" t="s">
        <v>28</v>
      </c>
      <c r="E50" s="5">
        <v>0.6886876138722572</v>
      </c>
      <c r="F50" s="4">
        <v>0.542908592913195</v>
      </c>
      <c r="G50" s="19">
        <v>0.7321794899778094</v>
      </c>
      <c r="H50" s="4">
        <v>0.7909747587257673</v>
      </c>
    </row>
    <row r="51" spans="1:8" ht="15" thickBot="1">
      <c r="A51" s="14">
        <v>3177</v>
      </c>
      <c r="B51" s="14">
        <v>41</v>
      </c>
      <c r="C51" s="15" t="s">
        <v>12</v>
      </c>
      <c r="D51" s="16" t="s">
        <v>73</v>
      </c>
      <c r="E51" s="7">
        <v>0.729001117022545</v>
      </c>
      <c r="F51" s="6">
        <v>0.6811755519926255</v>
      </c>
      <c r="G51" s="10">
        <v>0.7291892532546127</v>
      </c>
      <c r="H51" s="6">
        <v>0.7766385458203969</v>
      </c>
    </row>
    <row r="52" spans="1:8" ht="15" thickBot="1">
      <c r="A52" s="3">
        <v>3178</v>
      </c>
      <c r="B52" s="3">
        <v>42</v>
      </c>
      <c r="C52" s="17" t="s">
        <v>12</v>
      </c>
      <c r="D52" s="18" t="s">
        <v>8</v>
      </c>
      <c r="E52" s="5">
        <v>0.6755855691192698</v>
      </c>
      <c r="F52" s="4">
        <v>0.6802447094466059</v>
      </c>
      <c r="G52" s="19">
        <v>0.7291237527314851</v>
      </c>
      <c r="H52" s="4">
        <v>0.6173882451797185</v>
      </c>
    </row>
    <row r="53" spans="1:8" ht="15" thickBot="1">
      <c r="A53" s="14">
        <v>3250</v>
      </c>
      <c r="B53" s="14">
        <v>43</v>
      </c>
      <c r="C53" s="15" t="s">
        <v>12</v>
      </c>
      <c r="D53" s="16" t="s">
        <v>3</v>
      </c>
      <c r="E53" s="7">
        <v>0.6611321264667758</v>
      </c>
      <c r="F53" s="6">
        <v>0.4653101626182422</v>
      </c>
      <c r="G53" s="10">
        <v>0.7244804168001511</v>
      </c>
      <c r="H53" s="6">
        <v>0.7936057999819339</v>
      </c>
    </row>
    <row r="54" spans="1:8" ht="15" thickBot="1">
      <c r="A54" s="3">
        <v>3375</v>
      </c>
      <c r="B54" s="3">
        <v>44</v>
      </c>
      <c r="C54" s="17" t="s">
        <v>12</v>
      </c>
      <c r="D54" s="18" t="s">
        <v>75</v>
      </c>
      <c r="E54" s="5">
        <v>0.716180702881805</v>
      </c>
      <c r="F54" s="4">
        <v>0.659633226567216</v>
      </c>
      <c r="G54" s="19">
        <v>0.7162513762155751</v>
      </c>
      <c r="H54" s="4">
        <v>0.7726575058626239</v>
      </c>
    </row>
    <row r="55" spans="1:8" ht="15" thickBot="1">
      <c r="A55" s="14">
        <v>3406</v>
      </c>
      <c r="B55" s="14">
        <v>45</v>
      </c>
      <c r="C55" s="15" t="s">
        <v>12</v>
      </c>
      <c r="D55" s="16" t="s">
        <v>16</v>
      </c>
      <c r="E55" s="7">
        <v>0.6568801714226273</v>
      </c>
      <c r="F55" s="6">
        <v>0.45472955299896717</v>
      </c>
      <c r="G55" s="10">
        <v>0.7147183072758403</v>
      </c>
      <c r="H55" s="6">
        <v>0.8011926539930747</v>
      </c>
    </row>
    <row r="56" spans="1:8" ht="15" thickBot="1">
      <c r="A56" s="3">
        <v>3432</v>
      </c>
      <c r="B56" s="3">
        <v>46</v>
      </c>
      <c r="C56" s="17" t="s">
        <v>12</v>
      </c>
      <c r="D56" s="18" t="s">
        <v>37</v>
      </c>
      <c r="E56" s="5">
        <v>0.639457616435271</v>
      </c>
      <c r="F56" s="4">
        <v>0.5333848777688712</v>
      </c>
      <c r="G56" s="19">
        <v>0.712662322633042</v>
      </c>
      <c r="H56" s="4">
        <v>0.6723256489038998</v>
      </c>
    </row>
    <row r="57" spans="1:8" ht="15" thickBot="1">
      <c r="A57" s="14">
        <v>3436</v>
      </c>
      <c r="B57" s="14">
        <v>47</v>
      </c>
      <c r="C57" s="15" t="s">
        <v>12</v>
      </c>
      <c r="D57" s="16" t="s">
        <v>38</v>
      </c>
      <c r="E57" s="7">
        <v>0.7631340041887231</v>
      </c>
      <c r="F57" s="6">
        <v>0.714035142710313</v>
      </c>
      <c r="G57" s="10">
        <v>0.7123580471612267</v>
      </c>
      <c r="H57" s="6">
        <v>0.8630088226946299</v>
      </c>
    </row>
    <row r="58" spans="1:8" ht="15" thickBot="1">
      <c r="A58" s="3">
        <v>3468</v>
      </c>
      <c r="B58" s="3">
        <v>48</v>
      </c>
      <c r="C58" s="17" t="s">
        <v>12</v>
      </c>
      <c r="D58" s="18" t="s">
        <v>41</v>
      </c>
      <c r="E58" s="5">
        <v>0.6666861874459548</v>
      </c>
      <c r="F58" s="4">
        <v>0.5113405223396457</v>
      </c>
      <c r="G58" s="19">
        <v>0.7105413857242501</v>
      </c>
      <c r="H58" s="4">
        <v>0.7781766542739685</v>
      </c>
    </row>
    <row r="59" spans="1:8" ht="15" thickBot="1">
      <c r="A59" s="14">
        <v>3505</v>
      </c>
      <c r="B59" s="14">
        <v>49</v>
      </c>
      <c r="C59" s="15" t="s">
        <v>12</v>
      </c>
      <c r="D59" s="16" t="s">
        <v>42</v>
      </c>
      <c r="E59" s="7">
        <v>0.6086017645559786</v>
      </c>
      <c r="F59" s="6">
        <v>0.4523242982437558</v>
      </c>
      <c r="G59" s="10">
        <v>0.7076015321692076</v>
      </c>
      <c r="H59" s="6">
        <v>0.6658794632549725</v>
      </c>
    </row>
    <row r="60" spans="1:8" ht="15" thickBot="1">
      <c r="A60" s="3">
        <v>3535</v>
      </c>
      <c r="B60" s="3">
        <v>50</v>
      </c>
      <c r="C60" s="17" t="s">
        <v>12</v>
      </c>
      <c r="D60" s="18" t="s">
        <v>63</v>
      </c>
      <c r="E60" s="5">
        <v>0.6624268166285863</v>
      </c>
      <c r="F60" s="4">
        <v>0.42782081362672936</v>
      </c>
      <c r="G60" s="19">
        <v>0.7060388371564842</v>
      </c>
      <c r="H60" s="4">
        <v>0.8534207991025453</v>
      </c>
    </row>
    <row r="61" spans="1:8" ht="15" thickBot="1">
      <c r="A61" s="14">
        <v>3546</v>
      </c>
      <c r="B61" s="14">
        <v>51</v>
      </c>
      <c r="C61" s="15" t="s">
        <v>12</v>
      </c>
      <c r="D61" s="16" t="s">
        <v>21</v>
      </c>
      <c r="E61" s="7">
        <v>0.6396103595672482</v>
      </c>
      <c r="F61" s="6">
        <v>0.48469857304451625</v>
      </c>
      <c r="G61" s="10">
        <v>0.7052504172153129</v>
      </c>
      <c r="H61" s="6">
        <v>0.7288820884419154</v>
      </c>
    </row>
    <row r="62" spans="1:8" ht="15" thickBot="1">
      <c r="A62" s="3">
        <v>3590</v>
      </c>
      <c r="B62" s="3">
        <v>52</v>
      </c>
      <c r="C62" s="17" t="s">
        <v>12</v>
      </c>
      <c r="D62" s="18" t="s">
        <v>10</v>
      </c>
      <c r="E62" s="5">
        <v>0.6895841774005327</v>
      </c>
      <c r="F62" s="4">
        <v>0.4681421501330181</v>
      </c>
      <c r="G62" s="19">
        <v>0.7014427407326567</v>
      </c>
      <c r="H62" s="4">
        <v>0.8991676413359234</v>
      </c>
    </row>
    <row r="63" spans="1:8" ht="15" thickBot="1">
      <c r="A63" s="14">
        <v>3624</v>
      </c>
      <c r="B63" s="14">
        <v>53</v>
      </c>
      <c r="C63" s="15" t="s">
        <v>12</v>
      </c>
      <c r="D63" s="16" t="s">
        <v>17</v>
      </c>
      <c r="E63" s="7">
        <v>0.7226273126737103</v>
      </c>
      <c r="F63" s="6">
        <v>0.6720744058599741</v>
      </c>
      <c r="G63" s="10">
        <v>0.6987466244924937</v>
      </c>
      <c r="H63" s="6">
        <v>0.7970609076686631</v>
      </c>
    </row>
    <row r="64" spans="1:8" ht="15" thickBot="1">
      <c r="A64" s="3">
        <v>3640</v>
      </c>
      <c r="B64" s="3">
        <v>54</v>
      </c>
      <c r="C64" s="17" t="s">
        <v>12</v>
      </c>
      <c r="D64" s="18" t="s">
        <v>31</v>
      </c>
      <c r="E64" s="5">
        <v>0.6194726840708726</v>
      </c>
      <c r="F64" s="4">
        <v>0.3909772227779805</v>
      </c>
      <c r="G64" s="19">
        <v>0.6973641456582633</v>
      </c>
      <c r="H64" s="4">
        <v>0.7700766837763742</v>
      </c>
    </row>
    <row r="65" spans="1:8" ht="15" thickBot="1">
      <c r="A65" s="14">
        <v>3695</v>
      </c>
      <c r="B65" s="14">
        <v>55</v>
      </c>
      <c r="C65" s="15" t="s">
        <v>12</v>
      </c>
      <c r="D65" s="16" t="s">
        <v>68</v>
      </c>
      <c r="E65" s="7">
        <v>0.7023315311681347</v>
      </c>
      <c r="F65" s="6">
        <v>0.5528702212302303</v>
      </c>
      <c r="G65" s="10">
        <v>0.6928942383731708</v>
      </c>
      <c r="H65" s="6">
        <v>0.8612301339010033</v>
      </c>
    </row>
    <row r="66" spans="1:8" ht="15" thickBot="1">
      <c r="A66" s="3">
        <v>3703</v>
      </c>
      <c r="B66" s="3">
        <v>56</v>
      </c>
      <c r="C66" s="17" t="s">
        <v>12</v>
      </c>
      <c r="D66" s="18" t="s">
        <v>45</v>
      </c>
      <c r="E66" s="5">
        <v>0.7114628245135443</v>
      </c>
      <c r="F66" s="4">
        <v>0.5176316903400565</v>
      </c>
      <c r="G66" s="19">
        <v>0.6919094180649717</v>
      </c>
      <c r="H66" s="4">
        <v>0.9248473651356046</v>
      </c>
    </row>
    <row r="67" spans="1:8" ht="15" thickBot="1">
      <c r="A67" s="14">
        <v>3709</v>
      </c>
      <c r="B67" s="14">
        <v>57</v>
      </c>
      <c r="C67" s="15" t="s">
        <v>12</v>
      </c>
      <c r="D67" s="16" t="s">
        <v>49</v>
      </c>
      <c r="E67" s="7">
        <v>0.6069082569440705</v>
      </c>
      <c r="F67" s="6">
        <v>0.47214813936843103</v>
      </c>
      <c r="G67" s="10">
        <v>0.6915436720142603</v>
      </c>
      <c r="H67" s="6">
        <v>0.6570329594495204</v>
      </c>
    </row>
    <row r="68" spans="1:8" ht="15" thickBot="1">
      <c r="A68" s="3">
        <v>3758</v>
      </c>
      <c r="B68" s="3">
        <v>58</v>
      </c>
      <c r="C68" s="17" t="s">
        <v>12</v>
      </c>
      <c r="D68" s="18" t="s">
        <v>24</v>
      </c>
      <c r="E68" s="5">
        <v>0.658102461401292</v>
      </c>
      <c r="F68" s="4">
        <v>0.5035316027617092</v>
      </c>
      <c r="G68" s="19">
        <v>0.6884484408183336</v>
      </c>
      <c r="H68" s="4">
        <v>0.7823273406238336</v>
      </c>
    </row>
    <row r="69" spans="1:8" ht="15" thickBot="1">
      <c r="A69" s="14">
        <v>3808</v>
      </c>
      <c r="B69" s="14">
        <v>59</v>
      </c>
      <c r="C69" s="15" t="s">
        <v>12</v>
      </c>
      <c r="D69" s="16" t="s">
        <v>46</v>
      </c>
      <c r="E69" s="7">
        <v>0.6811835069105836</v>
      </c>
      <c r="F69" s="6">
        <v>0.6742244702602458</v>
      </c>
      <c r="G69" s="10">
        <v>0.6847773213536112</v>
      </c>
      <c r="H69" s="6">
        <v>0.6845487291178941</v>
      </c>
    </row>
    <row r="70" spans="1:8" ht="15" thickBot="1">
      <c r="A70" s="3">
        <v>3826</v>
      </c>
      <c r="B70" s="3">
        <v>60</v>
      </c>
      <c r="C70" s="17" t="s">
        <v>12</v>
      </c>
      <c r="D70" s="18" t="s">
        <v>72</v>
      </c>
      <c r="E70" s="5">
        <v>0.5752347194840568</v>
      </c>
      <c r="F70" s="4">
        <v>0.4961365842523924</v>
      </c>
      <c r="G70" s="19">
        <v>0.6836147021858596</v>
      </c>
      <c r="H70" s="4">
        <v>0.5459528720139186</v>
      </c>
    </row>
    <row r="71" spans="1:8" ht="15" thickBot="1">
      <c r="A71" s="14">
        <v>3872</v>
      </c>
      <c r="B71" s="14">
        <v>61</v>
      </c>
      <c r="C71" s="15" t="s">
        <v>12</v>
      </c>
      <c r="D71" s="16" t="s">
        <v>33</v>
      </c>
      <c r="E71" s="7">
        <v>0.6739565279907858</v>
      </c>
      <c r="F71" s="6">
        <v>0.5974431094336594</v>
      </c>
      <c r="G71" s="10">
        <v>0.6803177618216142</v>
      </c>
      <c r="H71" s="6">
        <v>0.7441087127170838</v>
      </c>
    </row>
    <row r="72" spans="1:8" ht="15" thickBot="1">
      <c r="A72" s="3">
        <v>3968</v>
      </c>
      <c r="B72" s="3">
        <v>62</v>
      </c>
      <c r="C72" s="17" t="s">
        <v>12</v>
      </c>
      <c r="D72" s="18" t="s">
        <v>57</v>
      </c>
      <c r="E72" s="5">
        <v>0.592957571086719</v>
      </c>
      <c r="F72" s="4">
        <v>0.318162516361933</v>
      </c>
      <c r="G72" s="19">
        <v>0.6719900069064015</v>
      </c>
      <c r="H72" s="4">
        <v>0.7887201899918227</v>
      </c>
    </row>
    <row r="73" spans="1:8" ht="15" thickBot="1">
      <c r="A73" s="14">
        <v>4001</v>
      </c>
      <c r="B73" s="14">
        <v>63</v>
      </c>
      <c r="C73" s="15" t="s">
        <v>12</v>
      </c>
      <c r="D73" s="16" t="s">
        <v>66</v>
      </c>
      <c r="E73" s="7">
        <v>0.7617938514116198</v>
      </c>
      <c r="F73" s="6">
        <v>0.7524854898803454</v>
      </c>
      <c r="G73" s="10">
        <v>0.6692537770215108</v>
      </c>
      <c r="H73" s="6">
        <v>0.8636422873330036</v>
      </c>
    </row>
    <row r="74" spans="1:8" ht="15" thickBot="1">
      <c r="A74" s="3">
        <v>4042</v>
      </c>
      <c r="B74" s="3">
        <v>64</v>
      </c>
      <c r="C74" s="17" t="s">
        <v>12</v>
      </c>
      <c r="D74" s="18" t="s">
        <v>55</v>
      </c>
      <c r="E74" s="5">
        <v>0.6060057134476297</v>
      </c>
      <c r="F74" s="4">
        <v>0.5491431945624742</v>
      </c>
      <c r="G74" s="19">
        <v>0.6661776139537943</v>
      </c>
      <c r="H74" s="4">
        <v>0.6026963318266205</v>
      </c>
    </row>
    <row r="75" spans="1:8" ht="15" thickBot="1">
      <c r="A75" s="14">
        <v>4066</v>
      </c>
      <c r="B75" s="14">
        <v>65</v>
      </c>
      <c r="C75" s="15" t="s">
        <v>12</v>
      </c>
      <c r="D75" s="16" t="s">
        <v>22</v>
      </c>
      <c r="E75" s="7">
        <v>0.5346173949264581</v>
      </c>
      <c r="F75" s="6">
        <v>0.4469900352702853</v>
      </c>
      <c r="G75" s="10">
        <v>0.6645747974865621</v>
      </c>
      <c r="H75" s="6">
        <v>0.49228735202252694</v>
      </c>
    </row>
    <row r="76" spans="1:8" ht="15" thickBot="1">
      <c r="A76" s="3">
        <v>4085</v>
      </c>
      <c r="B76" s="3">
        <v>66</v>
      </c>
      <c r="C76" s="17" t="s">
        <v>12</v>
      </c>
      <c r="D76" s="18" t="s">
        <v>70</v>
      </c>
      <c r="E76" s="5">
        <v>0.593481235638293</v>
      </c>
      <c r="F76" s="4">
        <v>0.4127584719465278</v>
      </c>
      <c r="G76" s="19">
        <v>0.6627789002748435</v>
      </c>
      <c r="H76" s="4">
        <v>0.7049063346935077</v>
      </c>
    </row>
    <row r="77" spans="1:8" ht="15" thickBot="1">
      <c r="A77" s="14">
        <v>4096</v>
      </c>
      <c r="B77" s="14">
        <v>67</v>
      </c>
      <c r="C77" s="15" t="s">
        <v>12</v>
      </c>
      <c r="D77" s="16" t="s">
        <v>4</v>
      </c>
      <c r="E77" s="7">
        <v>0.624381942491953</v>
      </c>
      <c r="F77" s="6">
        <v>0.46779000028982565</v>
      </c>
      <c r="G77" s="10">
        <v>0.6620262919397008</v>
      </c>
      <c r="H77" s="6">
        <v>0.7433295352463326</v>
      </c>
    </row>
    <row r="78" spans="1:8" ht="15" thickBot="1">
      <c r="A78" s="3">
        <v>4222</v>
      </c>
      <c r="B78" s="3">
        <v>68</v>
      </c>
      <c r="C78" s="17" t="s">
        <v>12</v>
      </c>
      <c r="D78" s="18" t="s">
        <v>2</v>
      </c>
      <c r="E78" s="5">
        <v>0.7072979913128687</v>
      </c>
      <c r="F78" s="4">
        <v>0.6580320954855634</v>
      </c>
      <c r="G78" s="19">
        <v>0.652876484190514</v>
      </c>
      <c r="H78" s="4">
        <v>0.8109853942625288</v>
      </c>
    </row>
    <row r="79" spans="1:8" ht="15" thickBot="1">
      <c r="A79" s="14">
        <v>4256</v>
      </c>
      <c r="B79" s="14">
        <v>69</v>
      </c>
      <c r="C79" s="15" t="s">
        <v>12</v>
      </c>
      <c r="D79" s="16" t="s">
        <v>32</v>
      </c>
      <c r="E79" s="7">
        <v>0.5447301629983604</v>
      </c>
      <c r="F79" s="6">
        <v>0.34635175252601386</v>
      </c>
      <c r="G79" s="10">
        <v>0.6491682685263033</v>
      </c>
      <c r="H79" s="6">
        <v>0.6386704679427642</v>
      </c>
    </row>
    <row r="80" spans="1:8" ht="15" thickBot="1">
      <c r="A80" s="3">
        <v>4291</v>
      </c>
      <c r="B80" s="3">
        <v>70</v>
      </c>
      <c r="C80" s="17" t="s">
        <v>12</v>
      </c>
      <c r="D80" s="18" t="s">
        <v>52</v>
      </c>
      <c r="E80" s="5">
        <v>0.5749755132882162</v>
      </c>
      <c r="F80" s="4">
        <v>0.38611055861307114</v>
      </c>
      <c r="G80" s="19">
        <v>0.6466339270929435</v>
      </c>
      <c r="H80" s="4">
        <v>0.692182054158634</v>
      </c>
    </row>
    <row r="81" spans="1:8" ht="15" thickBot="1">
      <c r="A81" s="14">
        <v>4371</v>
      </c>
      <c r="B81" s="14">
        <v>71</v>
      </c>
      <c r="C81" s="15" t="s">
        <v>12</v>
      </c>
      <c r="D81" s="16" t="s">
        <v>51</v>
      </c>
      <c r="E81" s="7">
        <v>0.6256576295385508</v>
      </c>
      <c r="F81" s="6">
        <v>0.624323319154888</v>
      </c>
      <c r="G81" s="10">
        <v>0.6391540741482883</v>
      </c>
      <c r="H81" s="6">
        <v>0.613495495312476</v>
      </c>
    </row>
    <row r="82" spans="1:8" ht="15" thickBot="1">
      <c r="A82" s="3">
        <v>4395</v>
      </c>
      <c r="B82" s="3">
        <v>72</v>
      </c>
      <c r="C82" s="17" t="s">
        <v>12</v>
      </c>
      <c r="D82" s="18" t="s">
        <v>40</v>
      </c>
      <c r="E82" s="5">
        <v>0.6359680602031889</v>
      </c>
      <c r="F82" s="4">
        <v>0.4132544063032955</v>
      </c>
      <c r="G82" s="19">
        <v>0.6375402178154359</v>
      </c>
      <c r="H82" s="4">
        <v>0.8571095564908352</v>
      </c>
    </row>
    <row r="83" spans="1:8" ht="15" thickBot="1">
      <c r="A83" s="14">
        <v>4452</v>
      </c>
      <c r="B83" s="14">
        <v>73</v>
      </c>
      <c r="C83" s="15" t="s">
        <v>12</v>
      </c>
      <c r="D83" s="16" t="s">
        <v>65</v>
      </c>
      <c r="E83" s="7">
        <v>0.6107486324722005</v>
      </c>
      <c r="F83" s="6">
        <v>0.4972948461135085</v>
      </c>
      <c r="G83" s="10">
        <v>0.6321084575934004</v>
      </c>
      <c r="H83" s="6">
        <v>0.7028425937096927</v>
      </c>
    </row>
    <row r="84" spans="1:8" ht="15" thickBot="1">
      <c r="A84" s="3">
        <v>4470</v>
      </c>
      <c r="B84" s="3">
        <v>74</v>
      </c>
      <c r="C84" s="17" t="s">
        <v>12</v>
      </c>
      <c r="D84" s="18" t="s">
        <v>53</v>
      </c>
      <c r="E84" s="5">
        <v>0.6910263962149827</v>
      </c>
      <c r="F84" s="4">
        <v>0.5847429258840869</v>
      </c>
      <c r="G84" s="19">
        <v>0.6302850421352473</v>
      </c>
      <c r="H84" s="4">
        <v>0.8580512206256143</v>
      </c>
    </row>
    <row r="85" spans="1:8" ht="15" thickBot="1">
      <c r="A85" s="14">
        <v>4580</v>
      </c>
      <c r="B85" s="14">
        <v>75</v>
      </c>
      <c r="C85" s="15" t="s">
        <v>12</v>
      </c>
      <c r="D85" s="16" t="s">
        <v>48</v>
      </c>
      <c r="E85" s="7">
        <v>0.5205327618624743</v>
      </c>
      <c r="F85" s="6">
        <v>0.46599093794985047</v>
      </c>
      <c r="G85" s="10">
        <v>0.6223032443924119</v>
      </c>
      <c r="H85" s="6">
        <v>0.47330410324516065</v>
      </c>
    </row>
    <row r="86" spans="1:8" ht="15" thickBot="1">
      <c r="A86" s="3">
        <v>4705</v>
      </c>
      <c r="B86" s="3">
        <v>76</v>
      </c>
      <c r="C86" s="17" t="s">
        <v>12</v>
      </c>
      <c r="D86" s="18" t="s">
        <v>60</v>
      </c>
      <c r="E86" s="5">
        <v>0.6430708739999721</v>
      </c>
      <c r="F86" s="4">
        <v>0.5541092988848136</v>
      </c>
      <c r="G86" s="19">
        <v>0.6112542653425006</v>
      </c>
      <c r="H86" s="4">
        <v>0.7638490577726023</v>
      </c>
    </row>
    <row r="87" spans="1:8" ht="15" thickBot="1">
      <c r="A87" s="14">
        <v>4756</v>
      </c>
      <c r="B87" s="14">
        <v>77</v>
      </c>
      <c r="C87" s="15" t="s">
        <v>12</v>
      </c>
      <c r="D87" s="16" t="s">
        <v>62</v>
      </c>
      <c r="E87" s="7">
        <v>0.4496731146024112</v>
      </c>
      <c r="F87" s="6">
        <v>0.2811325500211512</v>
      </c>
      <c r="G87" s="10">
        <v>0.6076741464262473</v>
      </c>
      <c r="H87" s="6">
        <v>0.46021264735983536</v>
      </c>
    </row>
    <row r="88" spans="1:8" ht="14.25">
      <c r="A88" s="3">
        <v>5008</v>
      </c>
      <c r="B88" s="3">
        <v>78</v>
      </c>
      <c r="C88" s="17" t="s">
        <v>12</v>
      </c>
      <c r="D88" s="18" t="s">
        <v>76</v>
      </c>
      <c r="E88" s="5">
        <v>0.4339975544567957</v>
      </c>
      <c r="F88" s="4">
        <v>0.3248499681770908</v>
      </c>
      <c r="G88" s="19">
        <v>0.5782021408706034</v>
      </c>
      <c r="H88" s="4">
        <v>0.3989405543226931</v>
      </c>
    </row>
    <row r="90" ht="12.75">
      <c r="B90" s="11" t="s">
        <v>95</v>
      </c>
    </row>
  </sheetData>
  <sheetProtection password="CDF8" sheet="1" objects="1" scenarios="1"/>
  <mergeCells count="18">
    <mergeCell ref="F9:F10"/>
    <mergeCell ref="G9:G10"/>
    <mergeCell ref="H9:H10"/>
    <mergeCell ref="A8:B8"/>
    <mergeCell ref="C8:D8"/>
    <mergeCell ref="A9:B9"/>
    <mergeCell ref="C9:C10"/>
    <mergeCell ref="D9:D10"/>
    <mergeCell ref="E9:E10"/>
    <mergeCell ref="A3:B7"/>
    <mergeCell ref="C3:D4"/>
    <mergeCell ref="E3:E4"/>
    <mergeCell ref="F3:F4"/>
    <mergeCell ref="G3:G4"/>
    <mergeCell ref="H3:H4"/>
    <mergeCell ref="C5:D5"/>
    <mergeCell ref="C6:D6"/>
    <mergeCell ref="C7:D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PageLayoutView="0" workbookViewId="0" topLeftCell="A1">
      <pane xSplit="2" ySplit="10" topLeftCell="C11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218" width="9.140625" style="2" customWidth="1"/>
    <col min="219" max="219" width="19.57421875" style="2" customWidth="1"/>
    <col min="220" max="220" width="9.421875" style="2" customWidth="1"/>
    <col min="221" max="221" width="16.421875" style="2" customWidth="1"/>
    <col min="222" max="222" width="19.57421875" style="2" customWidth="1"/>
    <col min="223" max="223" width="15.7109375" style="2" customWidth="1"/>
    <col min="224" max="224" width="11.28125" style="2" customWidth="1"/>
    <col min="225" max="225" width="16.7109375" style="2" customWidth="1"/>
    <col min="226" max="226" width="4.140625" style="2" customWidth="1"/>
    <col min="227" max="227" width="3.8515625" style="2" customWidth="1"/>
    <col min="228" max="228" width="4.28125" style="2" customWidth="1"/>
    <col min="229" max="231" width="4.00390625" style="2" customWidth="1"/>
    <col min="232" max="232" width="3.8515625" style="2" customWidth="1"/>
    <col min="233" max="234" width="4.28125" style="2" customWidth="1"/>
    <col min="235" max="236" width="4.140625" style="2" customWidth="1"/>
    <col min="237" max="238" width="3.8515625" style="2" customWidth="1"/>
    <col min="239" max="239" width="3.57421875" style="2" customWidth="1"/>
    <col min="240" max="240" width="4.00390625" style="2" customWidth="1"/>
    <col min="241" max="242" width="4.140625" style="2" customWidth="1"/>
    <col min="243" max="244" width="4.00390625" style="2" customWidth="1"/>
    <col min="245" max="245" width="3.8515625" style="2" customWidth="1"/>
    <col min="246" max="246" width="4.140625" style="2" customWidth="1"/>
    <col min="247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22" t="s">
        <v>89</v>
      </c>
      <c r="B3" s="23"/>
      <c r="C3" s="26" t="s">
        <v>12</v>
      </c>
      <c r="D3" s="27"/>
      <c r="E3" s="32" t="s">
        <v>86</v>
      </c>
      <c r="F3" s="32" t="s">
        <v>87</v>
      </c>
      <c r="G3" s="32" t="s">
        <v>88</v>
      </c>
      <c r="H3" s="30" t="s">
        <v>7</v>
      </c>
    </row>
    <row r="4" spans="1:8" ht="14.25" customHeight="1" thickBot="1">
      <c r="A4" s="24"/>
      <c r="B4" s="25"/>
      <c r="C4" s="28"/>
      <c r="D4" s="29"/>
      <c r="E4" s="33"/>
      <c r="F4" s="33"/>
      <c r="G4" s="33"/>
      <c r="H4" s="31"/>
    </row>
    <row r="5" spans="1:8" ht="14.25" customHeight="1" thickBot="1">
      <c r="A5" s="24"/>
      <c r="B5" s="25"/>
      <c r="C5" s="36" t="s">
        <v>94</v>
      </c>
      <c r="D5" s="37"/>
      <c r="E5" s="8">
        <v>0.744058837762663</v>
      </c>
      <c r="F5" s="8">
        <v>0.7023109549066062</v>
      </c>
      <c r="G5" s="8">
        <v>0.7614904640268655</v>
      </c>
      <c r="H5" s="10">
        <v>0.7683750943545171</v>
      </c>
    </row>
    <row r="6" spans="1:8" ht="14.25" customHeight="1" thickBot="1">
      <c r="A6" s="24"/>
      <c r="B6" s="25"/>
      <c r="C6" s="36" t="s">
        <v>83</v>
      </c>
      <c r="D6" s="37"/>
      <c r="E6" s="8">
        <f>MEDIAN(E$11:E$65536)</f>
        <v>0.6847239713667203</v>
      </c>
      <c r="F6" s="8">
        <f>MEDIAN(F$11:F$65536)</f>
        <v>0.5403978543906498</v>
      </c>
      <c r="G6" s="8">
        <f>MEDIAN(G$11:G$65536)</f>
        <v>0.7324645273330074</v>
      </c>
      <c r="H6" s="10">
        <f>MEDIAN(H$11:H$65536)</f>
        <v>0.7774076000471828</v>
      </c>
    </row>
    <row r="7" spans="1:8" ht="14.25" customHeight="1" thickBot="1">
      <c r="A7" s="24"/>
      <c r="B7" s="25"/>
      <c r="C7" s="36" t="s">
        <v>84</v>
      </c>
      <c r="D7" s="37"/>
      <c r="E7" s="8">
        <f>MAX(E$11:E$65536)</f>
        <v>0.8505898694893841</v>
      </c>
      <c r="F7" s="8">
        <f>MAX(F$11:F$65536)</f>
        <v>0.8955256597733589</v>
      </c>
      <c r="G7" s="8">
        <f>MAX(G$11:G$65536)</f>
        <v>0.9267631578947368</v>
      </c>
      <c r="H7" s="10">
        <f>MAX(H$11:H$65536)</f>
        <v>0.9303539597657244</v>
      </c>
    </row>
    <row r="8" spans="1:8" ht="14.25" customHeight="1" thickBot="1">
      <c r="A8" s="43" t="s">
        <v>97</v>
      </c>
      <c r="B8" s="44"/>
      <c r="C8" s="36" t="s">
        <v>85</v>
      </c>
      <c r="D8" s="37"/>
      <c r="E8" s="8">
        <f>MIN(E$11:E$65536)</f>
        <v>0.4339975544567957</v>
      </c>
      <c r="F8" s="8">
        <f>MIN(F$11:F$65536)</f>
        <v>0.2811325500211512</v>
      </c>
      <c r="G8" s="8">
        <f>MIN(G$11:G$65536)</f>
        <v>0.5782021408706034</v>
      </c>
      <c r="H8" s="10">
        <f>MIN(H$11:H$65536)</f>
        <v>0.3989405543226931</v>
      </c>
    </row>
    <row r="9" spans="1:8" ht="15.75" customHeight="1" thickBot="1">
      <c r="A9" s="45" t="s">
        <v>92</v>
      </c>
      <c r="B9" s="46"/>
      <c r="C9" s="47" t="s">
        <v>0</v>
      </c>
      <c r="D9" s="49" t="s">
        <v>1</v>
      </c>
      <c r="E9" s="38" t="s">
        <v>86</v>
      </c>
      <c r="F9" s="38" t="s">
        <v>87</v>
      </c>
      <c r="G9" s="38" t="s">
        <v>88</v>
      </c>
      <c r="H9" s="51" t="s">
        <v>7</v>
      </c>
    </row>
    <row r="10" spans="1:8" ht="15" thickBot="1">
      <c r="A10" s="21" t="s">
        <v>81</v>
      </c>
      <c r="B10" s="20" t="s">
        <v>82</v>
      </c>
      <c r="C10" s="48"/>
      <c r="D10" s="50"/>
      <c r="E10" s="40"/>
      <c r="F10" s="39"/>
      <c r="G10" s="40"/>
      <c r="H10" s="52"/>
    </row>
    <row r="11" spans="1:8" ht="15" thickBot="1">
      <c r="A11" s="14">
        <v>194</v>
      </c>
      <c r="B11" s="14">
        <v>1</v>
      </c>
      <c r="C11" s="15" t="s">
        <v>12</v>
      </c>
      <c r="D11" s="16" t="s">
        <v>14</v>
      </c>
      <c r="E11" s="7">
        <v>0.7119592494849272</v>
      </c>
      <c r="F11" s="6">
        <v>0.45806494442032814</v>
      </c>
      <c r="G11" s="7">
        <v>0.7474588442687291</v>
      </c>
      <c r="H11" s="10">
        <v>0.9303539597657244</v>
      </c>
    </row>
    <row r="12" spans="1:8" ht="15.75" thickBot="1">
      <c r="A12" s="3">
        <v>247</v>
      </c>
      <c r="B12" s="3">
        <v>2</v>
      </c>
      <c r="C12" s="17" t="s">
        <v>12</v>
      </c>
      <c r="D12" s="18" t="s">
        <v>45</v>
      </c>
      <c r="E12" s="5">
        <v>0.7114628245135443</v>
      </c>
      <c r="F12" s="4">
        <v>0.5176316903400565</v>
      </c>
      <c r="G12" s="5">
        <v>0.6919094180649717</v>
      </c>
      <c r="H12" s="19">
        <v>0.9248473651356046</v>
      </c>
    </row>
    <row r="13" spans="1:8" ht="15.75" thickBot="1">
      <c r="A13" s="14">
        <v>300</v>
      </c>
      <c r="B13" s="14">
        <v>3</v>
      </c>
      <c r="C13" s="15" t="s">
        <v>12</v>
      </c>
      <c r="D13" s="16" t="s">
        <v>69</v>
      </c>
      <c r="E13" s="7">
        <v>0.763660708147669</v>
      </c>
      <c r="F13" s="6">
        <v>0.6338363260210692</v>
      </c>
      <c r="G13" s="7">
        <v>0.738563264684112</v>
      </c>
      <c r="H13" s="10">
        <v>0.9185825337378255</v>
      </c>
    </row>
    <row r="14" spans="1:8" ht="15" thickBot="1">
      <c r="A14" s="3">
        <v>349</v>
      </c>
      <c r="B14" s="3">
        <v>4</v>
      </c>
      <c r="C14" s="17" t="s">
        <v>12</v>
      </c>
      <c r="D14" s="18" t="s">
        <v>80</v>
      </c>
      <c r="E14" s="5">
        <v>0.7424468759749079</v>
      </c>
      <c r="F14" s="4">
        <v>0.5348395973432244</v>
      </c>
      <c r="G14" s="5">
        <v>0.7787226613965744</v>
      </c>
      <c r="H14" s="19">
        <v>0.913778369184925</v>
      </c>
    </row>
    <row r="15" spans="1:8" ht="15" thickBot="1">
      <c r="A15" s="14">
        <v>385</v>
      </c>
      <c r="B15" s="14">
        <v>5</v>
      </c>
      <c r="C15" s="15" t="s">
        <v>12</v>
      </c>
      <c r="D15" s="16" t="s">
        <v>67</v>
      </c>
      <c r="E15" s="7">
        <v>0.7766455234764311</v>
      </c>
      <c r="F15" s="6">
        <v>0.6690139574366744</v>
      </c>
      <c r="G15" s="7">
        <v>0.752280197399792</v>
      </c>
      <c r="H15" s="10">
        <v>0.908642415592827</v>
      </c>
    </row>
    <row r="16" spans="1:8" ht="15" thickBot="1">
      <c r="A16" s="3">
        <v>417</v>
      </c>
      <c r="B16" s="3">
        <v>6</v>
      </c>
      <c r="C16" s="17" t="s">
        <v>12</v>
      </c>
      <c r="D16" s="18" t="s">
        <v>5</v>
      </c>
      <c r="E16" s="5">
        <v>0.8195246174719265</v>
      </c>
      <c r="F16" s="4">
        <v>0.7447317903260304</v>
      </c>
      <c r="G16" s="5">
        <v>0.8077257168966309</v>
      </c>
      <c r="H16" s="19">
        <v>0.9061163451931186</v>
      </c>
    </row>
    <row r="17" spans="1:8" ht="15" thickBot="1">
      <c r="A17" s="14">
        <v>467</v>
      </c>
      <c r="B17" s="14">
        <v>7</v>
      </c>
      <c r="C17" s="15" t="s">
        <v>12</v>
      </c>
      <c r="D17" s="16" t="s">
        <v>71</v>
      </c>
      <c r="E17" s="7">
        <v>0.8133729662783157</v>
      </c>
      <c r="F17" s="6">
        <v>0.7204029205299864</v>
      </c>
      <c r="G17" s="7">
        <v>0.8180261156026977</v>
      </c>
      <c r="H17" s="10">
        <v>0.9016898627022631</v>
      </c>
    </row>
    <row r="18" spans="1:8" ht="15" thickBot="1">
      <c r="A18" s="3">
        <v>487</v>
      </c>
      <c r="B18" s="3">
        <v>8</v>
      </c>
      <c r="C18" s="17" t="s">
        <v>12</v>
      </c>
      <c r="D18" s="18" t="s">
        <v>79</v>
      </c>
      <c r="E18" s="5">
        <v>0.8493882378915694</v>
      </c>
      <c r="F18" s="4">
        <v>0.8955256597733589</v>
      </c>
      <c r="G18" s="5">
        <v>0.752838905337934</v>
      </c>
      <c r="H18" s="19">
        <v>0.8998001485634155</v>
      </c>
    </row>
    <row r="19" spans="1:8" ht="15" thickBot="1">
      <c r="A19" s="14">
        <v>499</v>
      </c>
      <c r="B19" s="14">
        <v>9</v>
      </c>
      <c r="C19" s="15" t="s">
        <v>12</v>
      </c>
      <c r="D19" s="16" t="s">
        <v>10</v>
      </c>
      <c r="E19" s="7">
        <v>0.6895841774005327</v>
      </c>
      <c r="F19" s="6">
        <v>0.4681421501330181</v>
      </c>
      <c r="G19" s="7">
        <v>0.7014427407326567</v>
      </c>
      <c r="H19" s="10">
        <v>0.8991676413359234</v>
      </c>
    </row>
    <row r="20" spans="1:8" ht="15" thickBot="1">
      <c r="A20" s="3">
        <v>683</v>
      </c>
      <c r="B20" s="3">
        <v>10</v>
      </c>
      <c r="C20" s="17" t="s">
        <v>12</v>
      </c>
      <c r="D20" s="18" t="s">
        <v>13</v>
      </c>
      <c r="E20" s="5">
        <v>0.7361090139759034</v>
      </c>
      <c r="F20" s="4">
        <v>0.5466621449761604</v>
      </c>
      <c r="G20" s="5">
        <v>0.7787939280479702</v>
      </c>
      <c r="H20" s="19">
        <v>0.8828709689035801</v>
      </c>
    </row>
    <row r="21" spans="1:8" ht="15" thickBot="1">
      <c r="A21" s="14">
        <v>781</v>
      </c>
      <c r="B21" s="14">
        <v>11</v>
      </c>
      <c r="C21" s="15" t="s">
        <v>12</v>
      </c>
      <c r="D21" s="16" t="s">
        <v>29</v>
      </c>
      <c r="E21" s="7">
        <v>0.7472274881821795</v>
      </c>
      <c r="F21" s="6">
        <v>0.539982553162929</v>
      </c>
      <c r="G21" s="7">
        <v>0.8254576868881921</v>
      </c>
      <c r="H21" s="10">
        <v>0.8762422244954178</v>
      </c>
    </row>
    <row r="22" spans="1:8" ht="15" thickBot="1">
      <c r="A22" s="3">
        <v>974</v>
      </c>
      <c r="B22" s="3">
        <v>12</v>
      </c>
      <c r="C22" s="17" t="s">
        <v>12</v>
      </c>
      <c r="D22" s="18" t="s">
        <v>66</v>
      </c>
      <c r="E22" s="5">
        <v>0.7617938514116198</v>
      </c>
      <c r="F22" s="4">
        <v>0.7524854898803454</v>
      </c>
      <c r="G22" s="5">
        <v>0.6692537770215108</v>
      </c>
      <c r="H22" s="19">
        <v>0.8636422873330036</v>
      </c>
    </row>
    <row r="23" spans="1:8" ht="15" thickBot="1">
      <c r="A23" s="14">
        <v>985</v>
      </c>
      <c r="B23" s="14">
        <v>13</v>
      </c>
      <c r="C23" s="15" t="s">
        <v>12</v>
      </c>
      <c r="D23" s="16" t="s">
        <v>38</v>
      </c>
      <c r="E23" s="7">
        <v>0.7631340041887231</v>
      </c>
      <c r="F23" s="6">
        <v>0.714035142710313</v>
      </c>
      <c r="G23" s="7">
        <v>0.7123580471612267</v>
      </c>
      <c r="H23" s="10">
        <v>0.8630088226946299</v>
      </c>
    </row>
    <row r="24" spans="1:8" ht="15" thickBot="1">
      <c r="A24" s="3">
        <v>990</v>
      </c>
      <c r="B24" s="3">
        <v>14</v>
      </c>
      <c r="C24" s="17" t="s">
        <v>12</v>
      </c>
      <c r="D24" s="18" t="s">
        <v>9</v>
      </c>
      <c r="E24" s="5">
        <v>0.7274731037657876</v>
      </c>
      <c r="F24" s="4">
        <v>0.5709049306817284</v>
      </c>
      <c r="G24" s="5">
        <v>0.7487731092436974</v>
      </c>
      <c r="H24" s="19">
        <v>0.8627412713719368</v>
      </c>
    </row>
    <row r="25" spans="1:8" ht="15" thickBot="1">
      <c r="A25" s="14">
        <v>991</v>
      </c>
      <c r="B25" s="14">
        <v>15</v>
      </c>
      <c r="C25" s="15" t="s">
        <v>12</v>
      </c>
      <c r="D25" s="16" t="s">
        <v>34</v>
      </c>
      <c r="E25" s="7">
        <v>0.8505898694893841</v>
      </c>
      <c r="F25" s="6">
        <v>0.762592020822061</v>
      </c>
      <c r="G25" s="7">
        <v>0.9267631578947368</v>
      </c>
      <c r="H25" s="10">
        <v>0.8624144297513548</v>
      </c>
    </row>
    <row r="26" spans="1:8" ht="15" thickBot="1">
      <c r="A26" s="3">
        <v>1011</v>
      </c>
      <c r="B26" s="3">
        <v>16</v>
      </c>
      <c r="C26" s="17" t="s">
        <v>12</v>
      </c>
      <c r="D26" s="18" t="s">
        <v>68</v>
      </c>
      <c r="E26" s="5">
        <v>0.7023315311681347</v>
      </c>
      <c r="F26" s="4">
        <v>0.5528702212302303</v>
      </c>
      <c r="G26" s="5">
        <v>0.6928942383731708</v>
      </c>
      <c r="H26" s="19">
        <v>0.8612301339010033</v>
      </c>
    </row>
    <row r="27" spans="1:8" ht="15" thickBot="1">
      <c r="A27" s="14">
        <v>1037</v>
      </c>
      <c r="B27" s="14">
        <v>17</v>
      </c>
      <c r="C27" s="15" t="s">
        <v>12</v>
      </c>
      <c r="D27" s="16" t="s">
        <v>50</v>
      </c>
      <c r="E27" s="7">
        <v>0.7742385153831591</v>
      </c>
      <c r="F27" s="6">
        <v>0.6521142798417736</v>
      </c>
      <c r="G27" s="7">
        <v>0.8106990654847798</v>
      </c>
      <c r="H27" s="10">
        <v>0.8599022008229242</v>
      </c>
    </row>
    <row r="28" spans="1:8" ht="15" thickBot="1">
      <c r="A28" s="3">
        <v>1068</v>
      </c>
      <c r="B28" s="3">
        <v>18</v>
      </c>
      <c r="C28" s="17" t="s">
        <v>12</v>
      </c>
      <c r="D28" s="18" t="s">
        <v>53</v>
      </c>
      <c r="E28" s="5">
        <v>0.6910263962149827</v>
      </c>
      <c r="F28" s="4">
        <v>0.5847429258840869</v>
      </c>
      <c r="G28" s="5">
        <v>0.6302850421352473</v>
      </c>
      <c r="H28" s="19">
        <v>0.8580512206256143</v>
      </c>
    </row>
    <row r="29" spans="1:8" ht="15" thickBot="1">
      <c r="A29" s="14">
        <v>1079</v>
      </c>
      <c r="B29" s="14">
        <v>19</v>
      </c>
      <c r="C29" s="15" t="s">
        <v>12</v>
      </c>
      <c r="D29" s="16" t="s">
        <v>40</v>
      </c>
      <c r="E29" s="7">
        <v>0.6359680602031889</v>
      </c>
      <c r="F29" s="6">
        <v>0.4132544063032955</v>
      </c>
      <c r="G29" s="7">
        <v>0.6375402178154359</v>
      </c>
      <c r="H29" s="10">
        <v>0.8571095564908352</v>
      </c>
    </row>
    <row r="30" spans="1:8" ht="15" thickBot="1">
      <c r="A30" s="3">
        <v>1133</v>
      </c>
      <c r="B30" s="3">
        <v>20</v>
      </c>
      <c r="C30" s="17" t="s">
        <v>12</v>
      </c>
      <c r="D30" s="18" t="s">
        <v>35</v>
      </c>
      <c r="E30" s="5">
        <v>0.7287862831768837</v>
      </c>
      <c r="F30" s="4">
        <v>0.5799773640808095</v>
      </c>
      <c r="G30" s="5">
        <v>0.7525346013542329</v>
      </c>
      <c r="H30" s="19">
        <v>0.8538468840956088</v>
      </c>
    </row>
    <row r="31" spans="1:8" ht="15" thickBot="1">
      <c r="A31" s="14">
        <v>1145</v>
      </c>
      <c r="B31" s="14">
        <v>21</v>
      </c>
      <c r="C31" s="15" t="s">
        <v>12</v>
      </c>
      <c r="D31" s="16" t="s">
        <v>63</v>
      </c>
      <c r="E31" s="7">
        <v>0.6624268166285863</v>
      </c>
      <c r="F31" s="6">
        <v>0.42782081362672936</v>
      </c>
      <c r="G31" s="7">
        <v>0.7060388371564842</v>
      </c>
      <c r="H31" s="10">
        <v>0.8534207991025453</v>
      </c>
    </row>
    <row r="32" spans="1:8" ht="15" thickBot="1">
      <c r="A32" s="3">
        <v>1216</v>
      </c>
      <c r="B32" s="3">
        <v>22</v>
      </c>
      <c r="C32" s="17" t="s">
        <v>12</v>
      </c>
      <c r="D32" s="18" t="s">
        <v>56</v>
      </c>
      <c r="E32" s="5">
        <v>0.7895871453769896</v>
      </c>
      <c r="F32" s="4">
        <v>0.6799225806771652</v>
      </c>
      <c r="G32" s="5">
        <v>0.8403169385401221</v>
      </c>
      <c r="H32" s="19">
        <v>0.8485219169136815</v>
      </c>
    </row>
    <row r="33" spans="1:8" ht="15" thickBot="1">
      <c r="A33" s="14">
        <v>1222</v>
      </c>
      <c r="B33" s="14">
        <v>23</v>
      </c>
      <c r="C33" s="15" t="s">
        <v>12</v>
      </c>
      <c r="D33" s="16" t="s">
        <v>61</v>
      </c>
      <c r="E33" s="7">
        <v>0.7585782031970287</v>
      </c>
      <c r="F33" s="6">
        <v>0.6396564135021372</v>
      </c>
      <c r="G33" s="7">
        <v>0.7881456162800367</v>
      </c>
      <c r="H33" s="10">
        <v>0.8479325798089123</v>
      </c>
    </row>
    <row r="34" spans="1:8" ht="15" thickBot="1">
      <c r="A34" s="3">
        <v>1685</v>
      </c>
      <c r="B34" s="3">
        <v>24</v>
      </c>
      <c r="C34" s="17" t="s">
        <v>12</v>
      </c>
      <c r="D34" s="18" t="s">
        <v>23</v>
      </c>
      <c r="E34" s="5">
        <v>0.7502517809716184</v>
      </c>
      <c r="F34" s="4">
        <v>0.6552909316076658</v>
      </c>
      <c r="G34" s="5">
        <v>0.7755968288677269</v>
      </c>
      <c r="H34" s="19">
        <v>0.8198675824394628</v>
      </c>
    </row>
    <row r="35" spans="1:8" ht="15" thickBot="1">
      <c r="A35" s="14">
        <v>1738</v>
      </c>
      <c r="B35" s="14">
        <v>25</v>
      </c>
      <c r="C35" s="15" t="s">
        <v>12</v>
      </c>
      <c r="D35" s="16" t="s">
        <v>27</v>
      </c>
      <c r="E35" s="7">
        <v>0.7103222512756743</v>
      </c>
      <c r="F35" s="6">
        <v>0.5793005531924753</v>
      </c>
      <c r="G35" s="7">
        <v>0.7347677120154688</v>
      </c>
      <c r="H35" s="10">
        <v>0.8168984886190789</v>
      </c>
    </row>
    <row r="36" spans="1:8" ht="15" thickBot="1">
      <c r="A36" s="3">
        <v>1794</v>
      </c>
      <c r="B36" s="3">
        <v>26</v>
      </c>
      <c r="C36" s="17" t="s">
        <v>12</v>
      </c>
      <c r="D36" s="18" t="s">
        <v>78</v>
      </c>
      <c r="E36" s="5">
        <v>0.7135957330615319</v>
      </c>
      <c r="F36" s="4">
        <v>0.5385869211961317</v>
      </c>
      <c r="G36" s="5">
        <v>0.788775578215476</v>
      </c>
      <c r="H36" s="19">
        <v>0.8134246997729884</v>
      </c>
    </row>
    <row r="37" spans="1:8" ht="15" thickBot="1">
      <c r="A37" s="14">
        <v>1834</v>
      </c>
      <c r="B37" s="14">
        <v>27</v>
      </c>
      <c r="C37" s="15" t="s">
        <v>12</v>
      </c>
      <c r="D37" s="16" t="s">
        <v>2</v>
      </c>
      <c r="E37" s="7">
        <v>0.7072979913128687</v>
      </c>
      <c r="F37" s="6">
        <v>0.6580320954855634</v>
      </c>
      <c r="G37" s="7">
        <v>0.652876484190514</v>
      </c>
      <c r="H37" s="10">
        <v>0.8109853942625288</v>
      </c>
    </row>
    <row r="38" spans="1:8" ht="15" thickBot="1">
      <c r="A38" s="3">
        <v>1838</v>
      </c>
      <c r="B38" s="3">
        <v>28</v>
      </c>
      <c r="C38" s="17" t="s">
        <v>12</v>
      </c>
      <c r="D38" s="18" t="s">
        <v>54</v>
      </c>
      <c r="E38" s="5">
        <v>0.7541960703915256</v>
      </c>
      <c r="F38" s="4">
        <v>0.6846497675434327</v>
      </c>
      <c r="G38" s="5">
        <v>0.767235168121006</v>
      </c>
      <c r="H38" s="19">
        <v>0.8107032755101382</v>
      </c>
    </row>
    <row r="39" spans="1:8" ht="15" thickBot="1">
      <c r="A39" s="14">
        <v>1857</v>
      </c>
      <c r="B39" s="14">
        <v>29</v>
      </c>
      <c r="C39" s="15" t="s">
        <v>12</v>
      </c>
      <c r="D39" s="16" t="s">
        <v>43</v>
      </c>
      <c r="E39" s="7">
        <v>0.6977327083842668</v>
      </c>
      <c r="F39" s="6">
        <v>0.5408131556183706</v>
      </c>
      <c r="G39" s="7">
        <v>0.7426078107668337</v>
      </c>
      <c r="H39" s="10">
        <v>0.8097771587675962</v>
      </c>
    </row>
    <row r="40" spans="1:8" ht="15" thickBot="1">
      <c r="A40" s="3">
        <v>1948</v>
      </c>
      <c r="B40" s="3">
        <v>30</v>
      </c>
      <c r="C40" s="17" t="s">
        <v>12</v>
      </c>
      <c r="D40" s="18" t="s">
        <v>20</v>
      </c>
      <c r="E40" s="5">
        <v>0.7633102699687908</v>
      </c>
      <c r="F40" s="4">
        <v>0.7415854886480074</v>
      </c>
      <c r="G40" s="5">
        <v>0.7443471987977593</v>
      </c>
      <c r="H40" s="19">
        <v>0.8039981224606054</v>
      </c>
    </row>
    <row r="41" spans="1:8" ht="15" thickBot="1">
      <c r="A41" s="14">
        <v>1990</v>
      </c>
      <c r="B41" s="14">
        <v>31</v>
      </c>
      <c r="C41" s="15" t="s">
        <v>12</v>
      </c>
      <c r="D41" s="16" t="s">
        <v>16</v>
      </c>
      <c r="E41" s="7">
        <v>0.6568801714226273</v>
      </c>
      <c r="F41" s="6">
        <v>0.45472955299896717</v>
      </c>
      <c r="G41" s="7">
        <v>0.7147183072758403</v>
      </c>
      <c r="H41" s="10">
        <v>0.8011926539930747</v>
      </c>
    </row>
    <row r="42" spans="1:8" ht="15" thickBot="1">
      <c r="A42" s="3">
        <v>2054</v>
      </c>
      <c r="B42" s="3">
        <v>32</v>
      </c>
      <c r="C42" s="17" t="s">
        <v>12</v>
      </c>
      <c r="D42" s="18" t="s">
        <v>30</v>
      </c>
      <c r="E42" s="5">
        <v>0.7652204528575047</v>
      </c>
      <c r="F42" s="4">
        <v>0.6454151411840707</v>
      </c>
      <c r="G42" s="5">
        <v>0.8530490196078431</v>
      </c>
      <c r="H42" s="19">
        <v>0.7971971977806005</v>
      </c>
    </row>
    <row r="43" spans="1:8" ht="15" thickBot="1">
      <c r="A43" s="14">
        <v>2057</v>
      </c>
      <c r="B43" s="14">
        <v>33</v>
      </c>
      <c r="C43" s="15" t="s">
        <v>12</v>
      </c>
      <c r="D43" s="16" t="s">
        <v>17</v>
      </c>
      <c r="E43" s="7">
        <v>0.7226273126737103</v>
      </c>
      <c r="F43" s="6">
        <v>0.6720744058599741</v>
      </c>
      <c r="G43" s="7">
        <v>0.6987466244924937</v>
      </c>
      <c r="H43" s="10">
        <v>0.7970609076686631</v>
      </c>
    </row>
    <row r="44" spans="1:8" ht="15" thickBot="1">
      <c r="A44" s="3">
        <v>2116</v>
      </c>
      <c r="B44" s="3">
        <v>34</v>
      </c>
      <c r="C44" s="17" t="s">
        <v>12</v>
      </c>
      <c r="D44" s="18" t="s">
        <v>3</v>
      </c>
      <c r="E44" s="5">
        <v>0.6611321264667758</v>
      </c>
      <c r="F44" s="4">
        <v>0.4653101626182422</v>
      </c>
      <c r="G44" s="5">
        <v>0.7244804168001511</v>
      </c>
      <c r="H44" s="19">
        <v>0.7936057999819339</v>
      </c>
    </row>
    <row r="45" spans="1:8" ht="15" thickBot="1">
      <c r="A45" s="14">
        <v>2145</v>
      </c>
      <c r="B45" s="14">
        <v>35</v>
      </c>
      <c r="C45" s="15" t="s">
        <v>12</v>
      </c>
      <c r="D45" s="16" t="s">
        <v>58</v>
      </c>
      <c r="E45" s="7">
        <v>0.7599612814502085</v>
      </c>
      <c r="F45" s="6">
        <v>0.7089529164995093</v>
      </c>
      <c r="G45" s="7">
        <v>0.7793102118990729</v>
      </c>
      <c r="H45" s="10">
        <v>0.7916207159520433</v>
      </c>
    </row>
    <row r="46" spans="1:8" ht="15" thickBot="1">
      <c r="A46" s="3">
        <v>2157</v>
      </c>
      <c r="B46" s="3">
        <v>36</v>
      </c>
      <c r="C46" s="17" t="s">
        <v>12</v>
      </c>
      <c r="D46" s="18" t="s">
        <v>28</v>
      </c>
      <c r="E46" s="5">
        <v>0.6886876138722572</v>
      </c>
      <c r="F46" s="4">
        <v>0.542908592913195</v>
      </c>
      <c r="G46" s="5">
        <v>0.7321794899778094</v>
      </c>
      <c r="H46" s="19">
        <v>0.7909747587257673</v>
      </c>
    </row>
    <row r="47" spans="1:8" ht="15" thickBot="1">
      <c r="A47" s="14">
        <v>2200</v>
      </c>
      <c r="B47" s="14">
        <v>37</v>
      </c>
      <c r="C47" s="15" t="s">
        <v>12</v>
      </c>
      <c r="D47" s="16" t="s">
        <v>57</v>
      </c>
      <c r="E47" s="7">
        <v>0.592957571086719</v>
      </c>
      <c r="F47" s="6">
        <v>0.318162516361933</v>
      </c>
      <c r="G47" s="7">
        <v>0.6719900069064015</v>
      </c>
      <c r="H47" s="10">
        <v>0.7887201899918227</v>
      </c>
    </row>
    <row r="48" spans="1:8" ht="15" thickBot="1">
      <c r="A48" s="3">
        <v>2283</v>
      </c>
      <c r="B48" s="3">
        <v>38</v>
      </c>
      <c r="C48" s="17" t="s">
        <v>12</v>
      </c>
      <c r="D48" s="18" t="s">
        <v>24</v>
      </c>
      <c r="E48" s="5">
        <v>0.658102461401292</v>
      </c>
      <c r="F48" s="4">
        <v>0.5035316027617092</v>
      </c>
      <c r="G48" s="5">
        <v>0.6884484408183336</v>
      </c>
      <c r="H48" s="19">
        <v>0.7823273406238336</v>
      </c>
    </row>
    <row r="49" spans="1:8" ht="15" thickBot="1">
      <c r="A49" s="14">
        <v>2339</v>
      </c>
      <c r="B49" s="14">
        <v>39</v>
      </c>
      <c r="C49" s="15" t="s">
        <v>12</v>
      </c>
      <c r="D49" s="16" t="s">
        <v>41</v>
      </c>
      <c r="E49" s="7">
        <v>0.6666861874459548</v>
      </c>
      <c r="F49" s="6">
        <v>0.5113405223396457</v>
      </c>
      <c r="G49" s="7">
        <v>0.7105413857242501</v>
      </c>
      <c r="H49" s="10">
        <v>0.7781766542739685</v>
      </c>
    </row>
    <row r="50" spans="1:8" ht="15" thickBot="1">
      <c r="A50" s="3">
        <v>2363</v>
      </c>
      <c r="B50" s="3">
        <v>40</v>
      </c>
      <c r="C50" s="17" t="s">
        <v>12</v>
      </c>
      <c r="D50" s="18" t="s">
        <v>73</v>
      </c>
      <c r="E50" s="5">
        <v>0.729001117022545</v>
      </c>
      <c r="F50" s="4">
        <v>0.6811755519926255</v>
      </c>
      <c r="G50" s="5">
        <v>0.7291892532546127</v>
      </c>
      <c r="H50" s="19">
        <v>0.7766385458203969</v>
      </c>
    </row>
    <row r="51" spans="1:8" ht="15" thickBot="1">
      <c r="A51" s="14">
        <v>2431</v>
      </c>
      <c r="B51" s="14">
        <v>41</v>
      </c>
      <c r="C51" s="15" t="s">
        <v>12</v>
      </c>
      <c r="D51" s="16" t="s">
        <v>75</v>
      </c>
      <c r="E51" s="7">
        <v>0.716180702881805</v>
      </c>
      <c r="F51" s="6">
        <v>0.659633226567216</v>
      </c>
      <c r="G51" s="7">
        <v>0.7162513762155751</v>
      </c>
      <c r="H51" s="10">
        <v>0.7726575058626239</v>
      </c>
    </row>
    <row r="52" spans="1:8" ht="15" thickBot="1">
      <c r="A52" s="3">
        <v>2434</v>
      </c>
      <c r="B52" s="3">
        <v>42</v>
      </c>
      <c r="C52" s="17" t="s">
        <v>12</v>
      </c>
      <c r="D52" s="18" t="s">
        <v>59</v>
      </c>
      <c r="E52" s="5">
        <v>0.7587235174155533</v>
      </c>
      <c r="F52" s="4">
        <v>0.6408485237308105</v>
      </c>
      <c r="G52" s="5">
        <v>0.8627703508329015</v>
      </c>
      <c r="H52" s="19">
        <v>0.772551677682948</v>
      </c>
    </row>
    <row r="53" spans="1:8" ht="15" thickBot="1">
      <c r="A53" s="14">
        <v>2464</v>
      </c>
      <c r="B53" s="14">
        <v>43</v>
      </c>
      <c r="C53" s="15" t="s">
        <v>12</v>
      </c>
      <c r="D53" s="16" t="s">
        <v>31</v>
      </c>
      <c r="E53" s="7">
        <v>0.6194726840708726</v>
      </c>
      <c r="F53" s="6">
        <v>0.3909772227779805</v>
      </c>
      <c r="G53" s="7">
        <v>0.6973641456582633</v>
      </c>
      <c r="H53" s="10">
        <v>0.7700766837763742</v>
      </c>
    </row>
    <row r="54" spans="1:8" ht="15" thickBot="1">
      <c r="A54" s="3">
        <v>2477</v>
      </c>
      <c r="B54" s="3">
        <v>44</v>
      </c>
      <c r="C54" s="17" t="s">
        <v>12</v>
      </c>
      <c r="D54" s="18" t="s">
        <v>39</v>
      </c>
      <c r="E54" s="5">
        <v>0.6887231143928797</v>
      </c>
      <c r="F54" s="4">
        <v>0.5157769099008505</v>
      </c>
      <c r="G54" s="5">
        <v>0.7809983035467707</v>
      </c>
      <c r="H54" s="19">
        <v>0.7693941297310181</v>
      </c>
    </row>
    <row r="55" spans="1:8" ht="15" thickBot="1">
      <c r="A55" s="14">
        <v>2550</v>
      </c>
      <c r="B55" s="14">
        <v>45</v>
      </c>
      <c r="C55" s="15" t="s">
        <v>12</v>
      </c>
      <c r="D55" s="16" t="s">
        <v>60</v>
      </c>
      <c r="E55" s="7">
        <v>0.6430708739999721</v>
      </c>
      <c r="F55" s="6">
        <v>0.5541092988848136</v>
      </c>
      <c r="G55" s="7">
        <v>0.6112542653425006</v>
      </c>
      <c r="H55" s="10">
        <v>0.7638490577726023</v>
      </c>
    </row>
    <row r="56" spans="1:8" ht="15" thickBot="1">
      <c r="A56" s="3">
        <v>2664</v>
      </c>
      <c r="B56" s="3">
        <v>46</v>
      </c>
      <c r="C56" s="17" t="s">
        <v>12</v>
      </c>
      <c r="D56" s="18" t="s">
        <v>47</v>
      </c>
      <c r="E56" s="5">
        <v>0.6889023689243214</v>
      </c>
      <c r="F56" s="4">
        <v>0.5547636819678607</v>
      </c>
      <c r="G56" s="5">
        <v>0.755133781893518</v>
      </c>
      <c r="H56" s="19">
        <v>0.7568096429115855</v>
      </c>
    </row>
    <row r="57" spans="1:8" ht="15" thickBot="1">
      <c r="A57" s="14">
        <v>2846</v>
      </c>
      <c r="B57" s="14">
        <v>47</v>
      </c>
      <c r="C57" s="15" t="s">
        <v>12</v>
      </c>
      <c r="D57" s="16" t="s">
        <v>33</v>
      </c>
      <c r="E57" s="7">
        <v>0.6739565279907858</v>
      </c>
      <c r="F57" s="6">
        <v>0.5974431094336594</v>
      </c>
      <c r="G57" s="7">
        <v>0.6803177618216142</v>
      </c>
      <c r="H57" s="10">
        <v>0.7441087127170838</v>
      </c>
    </row>
    <row r="58" spans="1:8" ht="15" thickBot="1">
      <c r="A58" s="3">
        <v>2867</v>
      </c>
      <c r="B58" s="3">
        <v>48</v>
      </c>
      <c r="C58" s="17" t="s">
        <v>12</v>
      </c>
      <c r="D58" s="18" t="s">
        <v>4</v>
      </c>
      <c r="E58" s="5">
        <v>0.624381942491953</v>
      </c>
      <c r="F58" s="4">
        <v>0.46779000028982565</v>
      </c>
      <c r="G58" s="5">
        <v>0.6620262919397008</v>
      </c>
      <c r="H58" s="19">
        <v>0.7433295352463326</v>
      </c>
    </row>
    <row r="59" spans="1:8" ht="15" thickBot="1">
      <c r="A59" s="14">
        <v>3060</v>
      </c>
      <c r="B59" s="14">
        <v>49</v>
      </c>
      <c r="C59" s="15" t="s">
        <v>12</v>
      </c>
      <c r="D59" s="16" t="s">
        <v>21</v>
      </c>
      <c r="E59" s="7">
        <v>0.6396103595672482</v>
      </c>
      <c r="F59" s="6">
        <v>0.48469857304451625</v>
      </c>
      <c r="G59" s="7">
        <v>0.7052504172153129</v>
      </c>
      <c r="H59" s="10">
        <v>0.7288820884419154</v>
      </c>
    </row>
    <row r="60" spans="1:8" ht="15" thickBot="1">
      <c r="A60" s="3">
        <v>3061</v>
      </c>
      <c r="B60" s="3">
        <v>50</v>
      </c>
      <c r="C60" s="17" t="s">
        <v>12</v>
      </c>
      <c r="D60" s="18" t="s">
        <v>74</v>
      </c>
      <c r="E60" s="5">
        <v>0.6222121425492275</v>
      </c>
      <c r="F60" s="4">
        <v>0.3933253714913809</v>
      </c>
      <c r="G60" s="5">
        <v>0.7444597370031494</v>
      </c>
      <c r="H60" s="19">
        <v>0.7288513191531525</v>
      </c>
    </row>
    <row r="61" spans="1:8" ht="15" thickBot="1">
      <c r="A61" s="14">
        <v>3390</v>
      </c>
      <c r="B61" s="14">
        <v>51</v>
      </c>
      <c r="C61" s="15" t="s">
        <v>12</v>
      </c>
      <c r="D61" s="16" t="s">
        <v>70</v>
      </c>
      <c r="E61" s="7">
        <v>0.593481235638293</v>
      </c>
      <c r="F61" s="6">
        <v>0.4127584719465278</v>
      </c>
      <c r="G61" s="7">
        <v>0.6627789002748435</v>
      </c>
      <c r="H61" s="10">
        <v>0.7049063346935077</v>
      </c>
    </row>
    <row r="62" spans="1:8" ht="15" thickBot="1">
      <c r="A62" s="3">
        <v>3420</v>
      </c>
      <c r="B62" s="3">
        <v>52</v>
      </c>
      <c r="C62" s="17" t="s">
        <v>12</v>
      </c>
      <c r="D62" s="18" t="s">
        <v>65</v>
      </c>
      <c r="E62" s="5">
        <v>0.6107486324722005</v>
      </c>
      <c r="F62" s="4">
        <v>0.4972948461135085</v>
      </c>
      <c r="G62" s="5">
        <v>0.6321084575934004</v>
      </c>
      <c r="H62" s="19">
        <v>0.7028425937096927</v>
      </c>
    </row>
    <row r="63" spans="1:8" ht="15" thickBot="1">
      <c r="A63" s="14">
        <v>3462</v>
      </c>
      <c r="B63" s="14">
        <v>53</v>
      </c>
      <c r="C63" s="15" t="s">
        <v>12</v>
      </c>
      <c r="D63" s="16" t="s">
        <v>25</v>
      </c>
      <c r="E63" s="7">
        <v>0.6372718618795283</v>
      </c>
      <c r="F63" s="6">
        <v>0.45236881427243314</v>
      </c>
      <c r="G63" s="7">
        <v>0.7593182238218624</v>
      </c>
      <c r="H63" s="10">
        <v>0.7001285475442893</v>
      </c>
    </row>
    <row r="64" spans="1:8" ht="15" thickBot="1">
      <c r="A64" s="3">
        <v>3550</v>
      </c>
      <c r="B64" s="3">
        <v>54</v>
      </c>
      <c r="C64" s="17" t="s">
        <v>12</v>
      </c>
      <c r="D64" s="18" t="s">
        <v>52</v>
      </c>
      <c r="E64" s="5">
        <v>0.5749755132882162</v>
      </c>
      <c r="F64" s="4">
        <v>0.38611055861307114</v>
      </c>
      <c r="G64" s="5">
        <v>0.6466339270929435</v>
      </c>
      <c r="H64" s="19">
        <v>0.692182054158634</v>
      </c>
    </row>
    <row r="65" spans="1:8" ht="15" thickBot="1">
      <c r="A65" s="14">
        <v>3652</v>
      </c>
      <c r="B65" s="14">
        <v>55</v>
      </c>
      <c r="C65" s="15" t="s">
        <v>12</v>
      </c>
      <c r="D65" s="16" t="s">
        <v>46</v>
      </c>
      <c r="E65" s="7">
        <v>0.6811835069105836</v>
      </c>
      <c r="F65" s="6">
        <v>0.6742244702602458</v>
      </c>
      <c r="G65" s="7">
        <v>0.6847773213536112</v>
      </c>
      <c r="H65" s="10">
        <v>0.6845487291178941</v>
      </c>
    </row>
    <row r="66" spans="1:8" ht="15" thickBot="1">
      <c r="A66" s="3">
        <v>3768</v>
      </c>
      <c r="B66" s="3">
        <v>56</v>
      </c>
      <c r="C66" s="17" t="s">
        <v>12</v>
      </c>
      <c r="D66" s="18" t="s">
        <v>90</v>
      </c>
      <c r="E66" s="5">
        <v>0.6882644358228569</v>
      </c>
      <c r="F66" s="4">
        <v>0.6543366084982838</v>
      </c>
      <c r="G66" s="5">
        <v>0.7372646143923001</v>
      </c>
      <c r="H66" s="19">
        <v>0.6731920845779867</v>
      </c>
    </row>
    <row r="67" spans="1:8" ht="15" thickBot="1">
      <c r="A67" s="14">
        <v>3772</v>
      </c>
      <c r="B67" s="14">
        <v>57</v>
      </c>
      <c r="C67" s="15" t="s">
        <v>12</v>
      </c>
      <c r="D67" s="16" t="s">
        <v>11</v>
      </c>
      <c r="E67" s="7">
        <v>0.6145762534921858</v>
      </c>
      <c r="F67" s="6">
        <v>0.43702153180117587</v>
      </c>
      <c r="G67" s="7">
        <v>0.7339305156509905</v>
      </c>
      <c r="H67" s="10">
        <v>0.672776713024391</v>
      </c>
    </row>
    <row r="68" spans="1:8" ht="15" thickBot="1">
      <c r="A68" s="3">
        <v>3774</v>
      </c>
      <c r="B68" s="3">
        <v>58</v>
      </c>
      <c r="C68" s="17" t="s">
        <v>12</v>
      </c>
      <c r="D68" s="18" t="s">
        <v>37</v>
      </c>
      <c r="E68" s="5">
        <v>0.639457616435271</v>
      </c>
      <c r="F68" s="4">
        <v>0.5333848777688712</v>
      </c>
      <c r="G68" s="5">
        <v>0.712662322633042</v>
      </c>
      <c r="H68" s="19">
        <v>0.6723256489038998</v>
      </c>
    </row>
    <row r="69" spans="1:8" ht="15" thickBot="1">
      <c r="A69" s="14">
        <v>3836</v>
      </c>
      <c r="B69" s="14">
        <v>59</v>
      </c>
      <c r="C69" s="15" t="s">
        <v>12</v>
      </c>
      <c r="D69" s="16" t="s">
        <v>42</v>
      </c>
      <c r="E69" s="7">
        <v>0.6086017645559786</v>
      </c>
      <c r="F69" s="6">
        <v>0.4523242982437558</v>
      </c>
      <c r="G69" s="7">
        <v>0.7076015321692076</v>
      </c>
      <c r="H69" s="10">
        <v>0.6658794632549725</v>
      </c>
    </row>
    <row r="70" spans="1:8" ht="15" thickBot="1">
      <c r="A70" s="3">
        <v>3897</v>
      </c>
      <c r="B70" s="3">
        <v>60</v>
      </c>
      <c r="C70" s="17" t="s">
        <v>12</v>
      </c>
      <c r="D70" s="18" t="s">
        <v>77</v>
      </c>
      <c r="E70" s="5">
        <v>0.6639140647107958</v>
      </c>
      <c r="F70" s="4">
        <v>0.505074384698562</v>
      </c>
      <c r="G70" s="5">
        <v>0.8262987303091547</v>
      </c>
      <c r="H70" s="19">
        <v>0.6603690791246709</v>
      </c>
    </row>
    <row r="71" spans="1:8" ht="15" thickBot="1">
      <c r="A71" s="14">
        <v>3934</v>
      </c>
      <c r="B71" s="14">
        <v>61</v>
      </c>
      <c r="C71" s="15" t="s">
        <v>12</v>
      </c>
      <c r="D71" s="16" t="s">
        <v>49</v>
      </c>
      <c r="E71" s="7">
        <v>0.6069082569440705</v>
      </c>
      <c r="F71" s="6">
        <v>0.47214813936843103</v>
      </c>
      <c r="G71" s="7">
        <v>0.6915436720142603</v>
      </c>
      <c r="H71" s="10">
        <v>0.6570329594495204</v>
      </c>
    </row>
    <row r="72" spans="1:8" ht="15" thickBot="1">
      <c r="A72" s="3">
        <v>4045</v>
      </c>
      <c r="B72" s="3">
        <v>62</v>
      </c>
      <c r="C72" s="17" t="s">
        <v>12</v>
      </c>
      <c r="D72" s="18" t="s">
        <v>64</v>
      </c>
      <c r="E72" s="5">
        <v>0.659946772655426</v>
      </c>
      <c r="F72" s="4">
        <v>0.5851334145230327</v>
      </c>
      <c r="G72" s="5">
        <v>0.7468120135542966</v>
      </c>
      <c r="H72" s="19">
        <v>0.6478948898889487</v>
      </c>
    </row>
    <row r="73" spans="1:8" ht="15" thickBot="1">
      <c r="A73" s="14">
        <v>4125</v>
      </c>
      <c r="B73" s="14">
        <v>63</v>
      </c>
      <c r="C73" s="15" t="s">
        <v>12</v>
      </c>
      <c r="D73" s="16" t="s">
        <v>32</v>
      </c>
      <c r="E73" s="7">
        <v>0.5447301629983604</v>
      </c>
      <c r="F73" s="6">
        <v>0.34635175252601386</v>
      </c>
      <c r="G73" s="7">
        <v>0.6491682685263033</v>
      </c>
      <c r="H73" s="10">
        <v>0.6386704679427642</v>
      </c>
    </row>
    <row r="74" spans="1:8" ht="15" thickBot="1">
      <c r="A74" s="3">
        <v>4237</v>
      </c>
      <c r="B74" s="3">
        <v>64</v>
      </c>
      <c r="C74" s="17" t="s">
        <v>12</v>
      </c>
      <c r="D74" s="18" t="s">
        <v>44</v>
      </c>
      <c r="E74" s="5">
        <v>0.6196956518614214</v>
      </c>
      <c r="F74" s="4">
        <v>0.4937255689829565</v>
      </c>
      <c r="G74" s="5">
        <v>0.7382317548720367</v>
      </c>
      <c r="H74" s="19">
        <v>0.6271296317292709</v>
      </c>
    </row>
    <row r="75" spans="1:8" ht="15" thickBot="1">
      <c r="A75" s="14">
        <v>4247</v>
      </c>
      <c r="B75" s="14">
        <v>65</v>
      </c>
      <c r="C75" s="15" t="s">
        <v>12</v>
      </c>
      <c r="D75" s="16" t="s">
        <v>26</v>
      </c>
      <c r="E75" s="7">
        <v>0.6395404071656472</v>
      </c>
      <c r="F75" s="6">
        <v>0.5330418516562161</v>
      </c>
      <c r="G75" s="7">
        <v>0.7595732026612755</v>
      </c>
      <c r="H75" s="10">
        <v>0.6260061671794501</v>
      </c>
    </row>
    <row r="76" spans="1:8" ht="15" thickBot="1">
      <c r="A76" s="3">
        <v>4293</v>
      </c>
      <c r="B76" s="3">
        <v>66</v>
      </c>
      <c r="C76" s="17" t="s">
        <v>12</v>
      </c>
      <c r="D76" s="18" t="s">
        <v>36</v>
      </c>
      <c r="E76" s="5">
        <v>0.596830519423403</v>
      </c>
      <c r="F76" s="4">
        <v>0.4306830463262652</v>
      </c>
      <c r="G76" s="5">
        <v>0.7389361881738997</v>
      </c>
      <c r="H76" s="19">
        <v>0.6208723237700442</v>
      </c>
    </row>
    <row r="77" spans="1:8" ht="15" thickBot="1">
      <c r="A77" s="14">
        <v>4319</v>
      </c>
      <c r="B77" s="14">
        <v>67</v>
      </c>
      <c r="C77" s="15" t="s">
        <v>12</v>
      </c>
      <c r="D77" s="16" t="s">
        <v>8</v>
      </c>
      <c r="E77" s="7">
        <v>0.6755855691192698</v>
      </c>
      <c r="F77" s="6">
        <v>0.6802447094466059</v>
      </c>
      <c r="G77" s="7">
        <v>0.7291237527314851</v>
      </c>
      <c r="H77" s="10">
        <v>0.6173882451797185</v>
      </c>
    </row>
    <row r="78" spans="1:8" ht="15" thickBot="1">
      <c r="A78" s="3">
        <v>4341</v>
      </c>
      <c r="B78" s="3">
        <v>68</v>
      </c>
      <c r="C78" s="17" t="s">
        <v>12</v>
      </c>
      <c r="D78" s="18" t="s">
        <v>15</v>
      </c>
      <c r="E78" s="5">
        <v>0.6225768208757789</v>
      </c>
      <c r="F78" s="4">
        <v>0.5195788335121783</v>
      </c>
      <c r="G78" s="5">
        <v>0.7327495646882054</v>
      </c>
      <c r="H78" s="19">
        <v>0.6154020644269533</v>
      </c>
    </row>
    <row r="79" spans="1:8" ht="15" thickBot="1">
      <c r="A79" s="14">
        <v>4366</v>
      </c>
      <c r="B79" s="14">
        <v>69</v>
      </c>
      <c r="C79" s="15" t="s">
        <v>12</v>
      </c>
      <c r="D79" s="16" t="s">
        <v>51</v>
      </c>
      <c r="E79" s="7">
        <v>0.6256576295385508</v>
      </c>
      <c r="F79" s="6">
        <v>0.624323319154888</v>
      </c>
      <c r="G79" s="7">
        <v>0.6391540741482883</v>
      </c>
      <c r="H79" s="10">
        <v>0.613495495312476</v>
      </c>
    </row>
    <row r="80" spans="1:8" ht="15" thickBot="1">
      <c r="A80" s="3">
        <v>4446</v>
      </c>
      <c r="B80" s="3">
        <v>70</v>
      </c>
      <c r="C80" s="17" t="s">
        <v>12</v>
      </c>
      <c r="D80" s="18" t="s">
        <v>55</v>
      </c>
      <c r="E80" s="5">
        <v>0.6060057134476297</v>
      </c>
      <c r="F80" s="4">
        <v>0.5491431945624742</v>
      </c>
      <c r="G80" s="5">
        <v>0.6661776139537943</v>
      </c>
      <c r="H80" s="19">
        <v>0.6026963318266205</v>
      </c>
    </row>
    <row r="81" spans="1:8" ht="15" thickBot="1">
      <c r="A81" s="14">
        <v>4656</v>
      </c>
      <c r="B81" s="14">
        <v>71</v>
      </c>
      <c r="C81" s="15" t="s">
        <v>12</v>
      </c>
      <c r="D81" s="16" t="s">
        <v>18</v>
      </c>
      <c r="E81" s="7">
        <v>0.7247425167928015</v>
      </c>
      <c r="F81" s="6">
        <v>0.8012574222739717</v>
      </c>
      <c r="G81" s="7">
        <v>0.8002997728202619</v>
      </c>
      <c r="H81" s="10">
        <v>0.5726703552841712</v>
      </c>
    </row>
    <row r="82" spans="1:8" ht="15" thickBot="1">
      <c r="A82" s="3">
        <v>4762</v>
      </c>
      <c r="B82" s="3">
        <v>72</v>
      </c>
      <c r="C82" s="17" t="s">
        <v>12</v>
      </c>
      <c r="D82" s="18" t="s">
        <v>6</v>
      </c>
      <c r="E82" s="5">
        <v>0.6093369658353195</v>
      </c>
      <c r="F82" s="4">
        <v>0.5289317031529417</v>
      </c>
      <c r="G82" s="5">
        <v>0.7451262043335041</v>
      </c>
      <c r="H82" s="19">
        <v>0.5539529900195129</v>
      </c>
    </row>
    <row r="83" spans="1:8" ht="15" thickBot="1">
      <c r="A83" s="14">
        <v>4809</v>
      </c>
      <c r="B83" s="14">
        <v>73</v>
      </c>
      <c r="C83" s="15" t="s">
        <v>12</v>
      </c>
      <c r="D83" s="16" t="s">
        <v>72</v>
      </c>
      <c r="E83" s="7">
        <v>0.5752347194840568</v>
      </c>
      <c r="F83" s="6">
        <v>0.4961365842523924</v>
      </c>
      <c r="G83" s="7">
        <v>0.6836147021858596</v>
      </c>
      <c r="H83" s="10">
        <v>0.5459528720139186</v>
      </c>
    </row>
    <row r="84" spans="1:8" ht="15" thickBot="1">
      <c r="A84" s="3">
        <v>4851</v>
      </c>
      <c r="B84" s="3">
        <v>74</v>
      </c>
      <c r="C84" s="17" t="s">
        <v>12</v>
      </c>
      <c r="D84" s="18" t="s">
        <v>19</v>
      </c>
      <c r="E84" s="5">
        <v>0.5681550636258669</v>
      </c>
      <c r="F84" s="4">
        <v>0.3937805223100427</v>
      </c>
      <c r="G84" s="5">
        <v>0.7706805739346891</v>
      </c>
      <c r="H84" s="19">
        <v>0.5400040946328689</v>
      </c>
    </row>
    <row r="85" spans="1:8" ht="15" thickBot="1">
      <c r="A85" s="14">
        <v>5067</v>
      </c>
      <c r="B85" s="14">
        <v>75</v>
      </c>
      <c r="C85" s="15" t="s">
        <v>12</v>
      </c>
      <c r="D85" s="16" t="s">
        <v>22</v>
      </c>
      <c r="E85" s="7">
        <v>0.5346173949264581</v>
      </c>
      <c r="F85" s="6">
        <v>0.4469900352702853</v>
      </c>
      <c r="G85" s="7">
        <v>0.6645747974865621</v>
      </c>
      <c r="H85" s="10">
        <v>0.49228735202252694</v>
      </c>
    </row>
    <row r="86" spans="1:8" ht="15" thickBot="1">
      <c r="A86" s="3">
        <v>5140</v>
      </c>
      <c r="B86" s="3">
        <v>76</v>
      </c>
      <c r="C86" s="17" t="s">
        <v>12</v>
      </c>
      <c r="D86" s="18" t="s">
        <v>48</v>
      </c>
      <c r="E86" s="5">
        <v>0.5205327618624743</v>
      </c>
      <c r="F86" s="4">
        <v>0.46599093794985047</v>
      </c>
      <c r="G86" s="5">
        <v>0.6223032443924119</v>
      </c>
      <c r="H86" s="19">
        <v>0.47330410324516065</v>
      </c>
    </row>
    <row r="87" spans="1:8" ht="15" thickBot="1">
      <c r="A87" s="14">
        <v>5198</v>
      </c>
      <c r="B87" s="14">
        <v>77</v>
      </c>
      <c r="C87" s="15" t="s">
        <v>12</v>
      </c>
      <c r="D87" s="16" t="s">
        <v>62</v>
      </c>
      <c r="E87" s="7">
        <v>0.4496731146024112</v>
      </c>
      <c r="F87" s="6">
        <v>0.2811325500211512</v>
      </c>
      <c r="G87" s="7">
        <v>0.6076741464262473</v>
      </c>
      <c r="H87" s="10">
        <v>0.46021264735983536</v>
      </c>
    </row>
    <row r="88" spans="1:8" ht="14.25">
      <c r="A88" s="3">
        <v>5372</v>
      </c>
      <c r="B88" s="3">
        <v>78</v>
      </c>
      <c r="C88" s="17" t="s">
        <v>12</v>
      </c>
      <c r="D88" s="18" t="s">
        <v>76</v>
      </c>
      <c r="E88" s="5">
        <v>0.4339975544567957</v>
      </c>
      <c r="F88" s="4">
        <v>0.3248499681770908</v>
      </c>
      <c r="G88" s="5">
        <v>0.5782021408706034</v>
      </c>
      <c r="H88" s="19">
        <v>0.3989405543226931</v>
      </c>
    </row>
    <row r="90" ht="12.75">
      <c r="B90" s="11" t="s">
        <v>95</v>
      </c>
    </row>
  </sheetData>
  <sheetProtection password="CDF8" sheet="1" objects="1" scenarios="1"/>
  <mergeCells count="18">
    <mergeCell ref="F9:F10"/>
    <mergeCell ref="G9:G10"/>
    <mergeCell ref="H9:H10"/>
    <mergeCell ref="A8:B8"/>
    <mergeCell ref="C8:D8"/>
    <mergeCell ref="A9:B9"/>
    <mergeCell ref="C9:C10"/>
    <mergeCell ref="D9:D10"/>
    <mergeCell ref="E9:E10"/>
    <mergeCell ref="A3:B7"/>
    <mergeCell ref="C3:D4"/>
    <mergeCell ref="E3:E4"/>
    <mergeCell ref="F3:F4"/>
    <mergeCell ref="G3:G4"/>
    <mergeCell ref="H3:H4"/>
    <mergeCell ref="C5:D5"/>
    <mergeCell ref="C6:D6"/>
    <mergeCell ref="C7:D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SESI/SENAI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Felipe de Araujo Lima Afonso</dc:creator>
  <cp:keywords/>
  <dc:description/>
  <cp:lastModifiedBy>SESI/SENAI</cp:lastModifiedBy>
  <dcterms:created xsi:type="dcterms:W3CDTF">2013-06-05T16:41:42Z</dcterms:created>
  <dcterms:modified xsi:type="dcterms:W3CDTF">2015-11-27T16:10:11Z</dcterms:modified>
  <cp:category/>
  <cp:version/>
  <cp:contentType/>
  <cp:contentStatus/>
</cp:coreProperties>
</file>