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IFGF Geral" sheetId="1" r:id="rId1"/>
    <sheet name="IFGF Receita Própria" sheetId="2" r:id="rId2"/>
    <sheet name="IFGF Gastos com Pessoal" sheetId="3" r:id="rId3"/>
    <sheet name="IFGF Investimentos" sheetId="4" r:id="rId4"/>
    <sheet name="IFGF Liquidez" sheetId="5" r:id="rId5"/>
    <sheet name="IFGF Custo da Dívida" sheetId="6" r:id="rId6"/>
  </sheets>
  <definedNames/>
  <calcPr fullCalcOnLoad="1"/>
</workbook>
</file>

<file path=xl/sharedStrings.xml><?xml version="1.0" encoding="utf-8"?>
<sst xmlns="http://schemas.openxmlformats.org/spreadsheetml/2006/main" count="3000" uniqueCount="208">
  <si>
    <t>Índica FIRJAN de Gestão Fiscal</t>
  </si>
  <si>
    <t>CE</t>
  </si>
  <si>
    <t>IFGF</t>
  </si>
  <si>
    <t>Receita Própria</t>
  </si>
  <si>
    <t>Gastos com Pessoal</t>
  </si>
  <si>
    <t>Investimentos</t>
  </si>
  <si>
    <t xml:space="preserve">Liquidez </t>
  </si>
  <si>
    <t>Custo da Dívida</t>
  </si>
  <si>
    <t>Média dos Municípios</t>
  </si>
  <si>
    <t>Mediana dos Municípios</t>
  </si>
  <si>
    <t>Máximo dos Municípios</t>
  </si>
  <si>
    <t>Mínimo dos Municípios</t>
  </si>
  <si>
    <t>Ranking IFGF Geral</t>
  </si>
  <si>
    <t>UF</t>
  </si>
  <si>
    <t>Município</t>
  </si>
  <si>
    <t>Nacional</t>
  </si>
  <si>
    <t>Estadual</t>
  </si>
  <si>
    <t>São Gonçalo do Amarante</t>
  </si>
  <si>
    <t>Itaitinga</t>
  </si>
  <si>
    <t>Parambu</t>
  </si>
  <si>
    <t>Fortim</t>
  </si>
  <si>
    <t>Fortaleza</t>
  </si>
  <si>
    <t>Icapuí</t>
  </si>
  <si>
    <t>Horizonte</t>
  </si>
  <si>
    <t>Alto Santo</t>
  </si>
  <si>
    <t>Viçosa do Ceará</t>
  </si>
  <si>
    <t>Solonópole</t>
  </si>
  <si>
    <t>Juazeiro do Norte</t>
  </si>
  <si>
    <t>Quixeramobim</t>
  </si>
  <si>
    <t>Guaramiranga</t>
  </si>
  <si>
    <t>Iracema</t>
  </si>
  <si>
    <t>Itapagé</t>
  </si>
  <si>
    <t>Itarema</t>
  </si>
  <si>
    <t>Jaguaribe</t>
  </si>
  <si>
    <t>Eusébio</t>
  </si>
  <si>
    <t>Tauá</t>
  </si>
  <si>
    <t>Aquiraz</t>
  </si>
  <si>
    <t>Milhã</t>
  </si>
  <si>
    <t>Irauçuba</t>
  </si>
  <si>
    <t>Jati</t>
  </si>
  <si>
    <t>Maracanaú</t>
  </si>
  <si>
    <t>Farias Brito</t>
  </si>
  <si>
    <t>Beberibe</t>
  </si>
  <si>
    <t>Acopiara</t>
  </si>
  <si>
    <t>Tejuçuoca</t>
  </si>
  <si>
    <t>Iguatu</t>
  </si>
  <si>
    <t>Quixeré</t>
  </si>
  <si>
    <t>Granja</t>
  </si>
  <si>
    <t>Crato</t>
  </si>
  <si>
    <t>Paraipaba</t>
  </si>
  <si>
    <t>Nova Olinda</t>
  </si>
  <si>
    <t>Itapipoca</t>
  </si>
  <si>
    <t>Caucaia</t>
  </si>
  <si>
    <t>Cariús</t>
  </si>
  <si>
    <t>Camocim</t>
  </si>
  <si>
    <t>Jaguaruana</t>
  </si>
  <si>
    <t>Piquet Carneiro</t>
  </si>
  <si>
    <t>General Sampaio</t>
  </si>
  <si>
    <t>Groaíras</t>
  </si>
  <si>
    <t>Chorozinho</t>
  </si>
  <si>
    <t>Aiuaba</t>
  </si>
  <si>
    <t>Sobral</t>
  </si>
  <si>
    <t>Ipu</t>
  </si>
  <si>
    <t>Pires Ferreira</t>
  </si>
  <si>
    <t>Maranguape</t>
  </si>
  <si>
    <t>Trairi</t>
  </si>
  <si>
    <t>Santa Quitéria</t>
  </si>
  <si>
    <t>Catarina</t>
  </si>
  <si>
    <t>Coreaú</t>
  </si>
  <si>
    <t>Granjeiro</t>
  </si>
  <si>
    <t>Orós</t>
  </si>
  <si>
    <t>Quiterianópolis</t>
  </si>
  <si>
    <t>Amontada</t>
  </si>
  <si>
    <t>Cascavel</t>
  </si>
  <si>
    <t>Tianguá</t>
  </si>
  <si>
    <t>Brejo Santo</t>
  </si>
  <si>
    <t>Deputado Irapuan Pinheiro</t>
  </si>
  <si>
    <t>Croatá</t>
  </si>
  <si>
    <t>Santana do Cariri</t>
  </si>
  <si>
    <t>Milagres</t>
  </si>
  <si>
    <t>Ocara</t>
  </si>
  <si>
    <t>Morrinhos</t>
  </si>
  <si>
    <t>Palmácia</t>
  </si>
  <si>
    <t>Potengi</t>
  </si>
  <si>
    <t>Pacujá</t>
  </si>
  <si>
    <t>Morada Nova</t>
  </si>
  <si>
    <t>Varjota</t>
  </si>
  <si>
    <t>Caridade</t>
  </si>
  <si>
    <t>Marco</t>
  </si>
  <si>
    <t>Mucambo</t>
  </si>
  <si>
    <t>Pindoretama</t>
  </si>
  <si>
    <t>Crateús</t>
  </si>
  <si>
    <t>Massapê</t>
  </si>
  <si>
    <t>Capistrano</t>
  </si>
  <si>
    <t>Guaraciaba do Norte</t>
  </si>
  <si>
    <t>Aracoiaba</t>
  </si>
  <si>
    <t>Barroquinha</t>
  </si>
  <si>
    <t>Araripe</t>
  </si>
  <si>
    <t>Tamboril</t>
  </si>
  <si>
    <t>Tarrafas</t>
  </si>
  <si>
    <t>Ararendá</t>
  </si>
  <si>
    <t>Banabuiú</t>
  </si>
  <si>
    <t>Russas</t>
  </si>
  <si>
    <t>Ubajara</t>
  </si>
  <si>
    <t>Carnaubal</t>
  </si>
  <si>
    <t>Canindé</t>
  </si>
  <si>
    <t>Salitre</t>
  </si>
  <si>
    <t>Cedro</t>
  </si>
  <si>
    <t>Pacajus</t>
  </si>
  <si>
    <t>Assaré</t>
  </si>
  <si>
    <t>Umirim</t>
  </si>
  <si>
    <t>Cariré</t>
  </si>
  <si>
    <t>Martinópole</t>
  </si>
  <si>
    <t>Lavras da Mangabeira</t>
  </si>
  <si>
    <t>Aurora</t>
  </si>
  <si>
    <t>Ibiapina</t>
  </si>
  <si>
    <t>Independência</t>
  </si>
  <si>
    <t>Uruoca</t>
  </si>
  <si>
    <t>Mauriti</t>
  </si>
  <si>
    <t>Santana do Acaraú</t>
  </si>
  <si>
    <t>Pedra Branca</t>
  </si>
  <si>
    <t>Barreira</t>
  </si>
  <si>
    <t>Caririaçu</t>
  </si>
  <si>
    <t>Meruoca</t>
  </si>
  <si>
    <t>Pentecoste</t>
  </si>
  <si>
    <t>Penaforte</t>
  </si>
  <si>
    <t>Aracati</t>
  </si>
  <si>
    <t>São Benedito</t>
  </si>
  <si>
    <t>Graça</t>
  </si>
  <si>
    <t>Miraíma</t>
  </si>
  <si>
    <t>Frecheirinha</t>
  </si>
  <si>
    <t>Cruz</t>
  </si>
  <si>
    <t>Apuiarés</t>
  </si>
  <si>
    <t>Moraújo</t>
  </si>
  <si>
    <t>Jijoca de Jericoacoara</t>
  </si>
  <si>
    <t>Ipueiras</t>
  </si>
  <si>
    <t>Itaiçaba</t>
  </si>
  <si>
    <t>Arneiroz</t>
  </si>
  <si>
    <t>Acaraú</t>
  </si>
  <si>
    <t>Umari</t>
  </si>
  <si>
    <t>Jaguaribara</t>
  </si>
  <si>
    <t>Ipaporanga</t>
  </si>
  <si>
    <t>Choró</t>
  </si>
  <si>
    <t>Mombaça</t>
  </si>
  <si>
    <t>Jucás</t>
  </si>
  <si>
    <t>Palhano</t>
  </si>
  <si>
    <t>São João do Jaguaribe</t>
  </si>
  <si>
    <t>Boa Viagem</t>
  </si>
  <si>
    <t>Tururu</t>
  </si>
  <si>
    <t>Paracuru</t>
  </si>
  <si>
    <t>Missão Velha</t>
  </si>
  <si>
    <t>Reriutaba</t>
  </si>
  <si>
    <t>Guaiúba</t>
  </si>
  <si>
    <t>Ererê</t>
  </si>
  <si>
    <t>Antonina do Norte</t>
  </si>
  <si>
    <t>Novo Oriente</t>
  </si>
  <si>
    <t>Monsenhor Tabosa</t>
  </si>
  <si>
    <t>Itatira</t>
  </si>
  <si>
    <t>Várzea Alegre</t>
  </si>
  <si>
    <t>Tabuleiro do Norte</t>
  </si>
  <si>
    <t>Jaguaretama</t>
  </si>
  <si>
    <t>Aratuba</t>
  </si>
  <si>
    <t>Redenção</t>
  </si>
  <si>
    <t>Campos Sales</t>
  </si>
  <si>
    <t>São Luís do Curu</t>
  </si>
  <si>
    <t>Quixelô</t>
  </si>
  <si>
    <t>Ibicuitinga</t>
  </si>
  <si>
    <t>Uruburetama</t>
  </si>
  <si>
    <t>Senador Sá</t>
  </si>
  <si>
    <t>Mulungu</t>
  </si>
  <si>
    <t>Itapiúna</t>
  </si>
  <si>
    <t>Icó</t>
  </si>
  <si>
    <t>Acarape</t>
  </si>
  <si>
    <t>Porteiras</t>
  </si>
  <si>
    <t>Quixadá</t>
  </si>
  <si>
    <t>Chaval</t>
  </si>
  <si>
    <t>Madalena</t>
  </si>
  <si>
    <t>Nova Russas</t>
  </si>
  <si>
    <t>Paramoti</t>
  </si>
  <si>
    <t>Ibaretama</t>
  </si>
  <si>
    <t>Baturité</t>
  </si>
  <si>
    <t>Forquilha</t>
  </si>
  <si>
    <t>Limoeiro do Norte</t>
  </si>
  <si>
    <t>Abaiara</t>
  </si>
  <si>
    <t>*</t>
  </si>
  <si>
    <t>Alcântaras</t>
  </si>
  <si>
    <t>Altaneira</t>
  </si>
  <si>
    <t>Baixio</t>
  </si>
  <si>
    <t>Barbalha</t>
  </si>
  <si>
    <t>Barro</t>
  </si>
  <si>
    <t>Bela Cruz</t>
  </si>
  <si>
    <t>Catunda</t>
  </si>
  <si>
    <t>Hidrolândia</t>
  </si>
  <si>
    <t>Ipaumirim</t>
  </si>
  <si>
    <t>Jardim</t>
  </si>
  <si>
    <t>Pacatuba</t>
  </si>
  <si>
    <t>Pacoti</t>
  </si>
  <si>
    <t>Pereiro</t>
  </si>
  <si>
    <t>Poranga</t>
  </si>
  <si>
    <t>Potiretama</t>
  </si>
  <si>
    <t>Saboeiro</t>
  </si>
  <si>
    <t>Senador Pompeu</t>
  </si>
  <si>
    <t>*Município com dados não disponíveis.</t>
  </si>
  <si>
    <t>Ranking IFGF Receita Própria</t>
  </si>
  <si>
    <t>Ranking IFGF Gastos com Pessoal</t>
  </si>
  <si>
    <t>Ranking IFGF Investimentos</t>
  </si>
  <si>
    <t>Ranking IFGF Liquidez</t>
  </si>
  <si>
    <t>Ranking IFGF Custo da Dívida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</si>
</sst>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b/>
      <sz val="9"/>
      <color indexed="9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9.3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Gisha"/>
      <family val="0"/>
    </font>
    <font>
      <b/>
      <sz val="10"/>
      <color indexed="9"/>
      <name val="Gish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CA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/>
      <right style="medium">
        <color indexed="9"/>
      </right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medium">
        <color indexed="9"/>
      </left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/>
    </border>
    <border>
      <left style="thin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thin">
        <color indexed="9"/>
      </left>
      <right/>
      <top style="thin">
        <color indexed="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164" fontId="48" fillId="0" borderId="0" xfId="61" applyNumberFormat="1" applyFont="1" applyAlignment="1" applyProtection="1">
      <alignment horizontal="center"/>
      <protection/>
    </xf>
    <xf numFmtId="165" fontId="48" fillId="0" borderId="0" xfId="61" applyNumberFormat="1" applyFont="1" applyAlignment="1" applyProtection="1">
      <alignment/>
      <protection/>
    </xf>
    <xf numFmtId="166" fontId="8" fillId="33" borderId="10" xfId="48" applyNumberFormat="1" applyFont="1" applyFill="1" applyBorder="1" applyAlignment="1">
      <alignment horizontal="center" vertical="center"/>
      <protection/>
    </xf>
    <xf numFmtId="166" fontId="9" fillId="34" borderId="10" xfId="48" applyNumberFormat="1" applyFont="1" applyFill="1" applyBorder="1" applyAlignment="1">
      <alignment horizontal="center" vertical="center"/>
      <protection/>
    </xf>
    <xf numFmtId="166" fontId="9" fillId="34" borderId="11" xfId="48" applyNumberFormat="1" applyFont="1" applyFill="1" applyBorder="1" applyAlignment="1">
      <alignment horizontal="center" vertical="center"/>
      <protection/>
    </xf>
    <xf numFmtId="1" fontId="10" fillId="35" borderId="12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67" fontId="11" fillId="36" borderId="14" xfId="48" applyNumberFormat="1" applyFont="1" applyFill="1" applyBorder="1" applyAlignment="1">
      <alignment horizontal="center" vertical="center" wrapText="1"/>
      <protection/>
    </xf>
    <xf numFmtId="0" fontId="12" fillId="36" borderId="14" xfId="48" applyFont="1" applyFill="1" applyBorder="1" applyAlignment="1">
      <alignment horizontal="left" vertical="center" wrapText="1"/>
      <protection/>
    </xf>
    <xf numFmtId="0" fontId="12" fillId="36" borderId="15" xfId="48" applyFont="1" applyFill="1" applyBorder="1" applyAlignment="1">
      <alignment horizontal="left" vertical="center" wrapText="1"/>
      <protection/>
    </xf>
    <xf numFmtId="166" fontId="11" fillId="36" borderId="15" xfId="48" applyNumberFormat="1" applyFont="1" applyFill="1" applyBorder="1" applyAlignment="1">
      <alignment horizontal="center" vertical="center"/>
      <protection/>
    </xf>
    <xf numFmtId="166" fontId="11" fillId="36" borderId="16" xfId="48" applyNumberFormat="1" applyFont="1" applyFill="1" applyBorder="1" applyAlignment="1">
      <alignment horizontal="center" vertical="center"/>
      <protection/>
    </xf>
    <xf numFmtId="167" fontId="11" fillId="0" borderId="0" xfId="48" applyNumberFormat="1" applyFont="1" applyBorder="1" applyAlignment="1">
      <alignment horizontal="center" vertical="center"/>
      <protection/>
    </xf>
    <xf numFmtId="0" fontId="12" fillId="37" borderId="14" xfId="48" applyFont="1" applyFill="1" applyBorder="1" applyAlignment="1">
      <alignment horizontal="left" vertical="center" wrapText="1"/>
      <protection/>
    </xf>
    <xf numFmtId="0" fontId="12" fillId="37" borderId="0" xfId="48" applyFont="1" applyFill="1" applyBorder="1" applyAlignment="1">
      <alignment horizontal="left" vertical="center" wrapText="1"/>
      <protection/>
    </xf>
    <xf numFmtId="166" fontId="13" fillId="37" borderId="13" xfId="48" applyNumberFormat="1" applyFont="1" applyFill="1" applyBorder="1" applyAlignment="1">
      <alignment horizontal="center" vertical="center"/>
      <protection/>
    </xf>
    <xf numFmtId="166" fontId="11" fillId="37" borderId="0" xfId="48" applyNumberFormat="1" applyFont="1" applyFill="1" applyBorder="1" applyAlignment="1">
      <alignment horizontal="center" vertical="center"/>
      <protection/>
    </xf>
    <xf numFmtId="166" fontId="11" fillId="37" borderId="17" xfId="48" applyNumberFormat="1" applyFont="1" applyFill="1" applyBorder="1" applyAlignment="1">
      <alignment horizontal="center" vertical="center"/>
      <protection/>
    </xf>
    <xf numFmtId="1" fontId="49" fillId="0" borderId="0" xfId="61" applyNumberFormat="1" applyFont="1" applyAlignment="1" applyProtection="1">
      <alignment horizontal="center"/>
      <protection/>
    </xf>
    <xf numFmtId="165" fontId="49" fillId="0" borderId="0" xfId="61" applyNumberFormat="1" applyFont="1" applyAlignment="1" applyProtection="1">
      <alignment/>
      <protection/>
    </xf>
    <xf numFmtId="164" fontId="49" fillId="0" borderId="0" xfId="61" applyNumberFormat="1" applyFont="1" applyAlignment="1" applyProtection="1">
      <alignment horizontal="center"/>
      <protection/>
    </xf>
    <xf numFmtId="0" fontId="6" fillId="35" borderId="18" xfId="48" applyFont="1" applyFill="1" applyBorder="1" applyAlignment="1">
      <alignment horizontal="center" vertical="center" wrapText="1"/>
      <protection/>
    </xf>
    <xf numFmtId="0" fontId="6" fillId="35" borderId="19" xfId="48" applyFont="1" applyFill="1" applyBorder="1" applyAlignment="1">
      <alignment horizontal="center" vertical="center" wrapText="1"/>
      <protection/>
    </xf>
    <xf numFmtId="0" fontId="6" fillId="35" borderId="20" xfId="48" applyFont="1" applyFill="1" applyBorder="1" applyAlignment="1">
      <alignment horizontal="center" vertical="center" wrapText="1"/>
      <protection/>
    </xf>
    <xf numFmtId="0" fontId="6" fillId="35" borderId="21" xfId="48" applyFont="1" applyFill="1" applyBorder="1" applyAlignment="1">
      <alignment horizontal="center" vertical="center" wrapText="1"/>
      <protection/>
    </xf>
    <xf numFmtId="1" fontId="5" fillId="35" borderId="22" xfId="48" applyNumberFormat="1" applyFont="1" applyFill="1" applyBorder="1" applyAlignment="1">
      <alignment horizontal="center" vertical="center"/>
      <protection/>
    </xf>
    <xf numFmtId="1" fontId="5" fillId="35" borderId="23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" fontId="5" fillId="35" borderId="24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 wrapText="1"/>
      <protection/>
    </xf>
    <xf numFmtId="1" fontId="5" fillId="35" borderId="24" xfId="48" applyNumberFormat="1" applyFont="1" applyFill="1" applyBorder="1" applyAlignment="1">
      <alignment horizontal="center" vertical="center" wrapText="1"/>
      <protection/>
    </xf>
    <xf numFmtId="0" fontId="5" fillId="38" borderId="25" xfId="48" applyFont="1" applyFill="1" applyBorder="1" applyAlignment="1">
      <alignment horizontal="center" vertical="center" wrapText="1"/>
      <protection/>
    </xf>
    <xf numFmtId="0" fontId="5" fillId="38" borderId="26" xfId="48" applyFont="1" applyFill="1" applyBorder="1" applyAlignment="1">
      <alignment horizontal="center" vertical="center" wrapText="1"/>
      <protection/>
    </xf>
    <xf numFmtId="0" fontId="6" fillId="35" borderId="25" xfId="48" applyFont="1" applyFill="1" applyBorder="1" applyAlignment="1">
      <alignment horizontal="center" vertical="center" wrapText="1"/>
      <protection/>
    </xf>
    <xf numFmtId="0" fontId="6" fillId="35" borderId="27" xfId="48" applyFont="1" applyFill="1" applyBorder="1" applyAlignment="1">
      <alignment horizontal="center" vertical="center" wrapText="1"/>
      <protection/>
    </xf>
    <xf numFmtId="0" fontId="6" fillId="35" borderId="26" xfId="48" applyFont="1" applyFill="1" applyBorder="1" applyAlignment="1">
      <alignment horizontal="center" vertical="center" wrapText="1"/>
      <protection/>
    </xf>
    <xf numFmtId="0" fontId="7" fillId="34" borderId="28" xfId="48" applyFont="1" applyFill="1" applyBorder="1" applyAlignment="1">
      <alignment horizontal="left" vertical="center"/>
      <protection/>
    </xf>
    <xf numFmtId="0" fontId="7" fillId="34" borderId="29" xfId="48" applyFont="1" applyFill="1" applyBorder="1" applyAlignment="1">
      <alignment horizontal="left" vertical="center"/>
      <protection/>
    </xf>
    <xf numFmtId="0" fontId="6" fillId="35" borderId="30" xfId="48" applyFont="1" applyFill="1" applyBorder="1" applyAlignment="1">
      <alignment horizontal="center" vertical="center" wrapText="1"/>
      <protection/>
    </xf>
    <xf numFmtId="0" fontId="6" fillId="35" borderId="13" xfId="48" applyFont="1" applyFill="1" applyBorder="1" applyAlignment="1">
      <alignment horizontal="center" vertical="center" wrapText="1"/>
      <protection/>
    </xf>
    <xf numFmtId="0" fontId="4" fillId="36" borderId="31" xfId="48" applyFont="1" applyFill="1" applyBorder="1" applyAlignment="1">
      <alignment horizontal="center" vertical="center" wrapText="1"/>
      <protection/>
    </xf>
    <xf numFmtId="0" fontId="4" fillId="36" borderId="32" xfId="48" applyFont="1" applyFill="1" applyBorder="1" applyAlignment="1">
      <alignment horizontal="center" vertical="center" wrapText="1"/>
      <protection/>
    </xf>
    <xf numFmtId="0" fontId="4" fillId="36" borderId="33" xfId="48" applyFont="1" applyFill="1" applyBorder="1" applyAlignment="1">
      <alignment horizontal="center" vertical="center" wrapText="1"/>
      <protection/>
    </xf>
    <xf numFmtId="0" fontId="4" fillId="36" borderId="14" xfId="48" applyFont="1" applyFill="1" applyBorder="1" applyAlignment="1">
      <alignment horizontal="center" vertical="center" wrapText="1"/>
      <protection/>
    </xf>
    <xf numFmtId="0" fontId="4" fillId="36" borderId="22" xfId="48" applyFont="1" applyFill="1" applyBorder="1" applyAlignment="1">
      <alignment horizontal="center" vertical="center" wrapText="1"/>
      <protection/>
    </xf>
    <xf numFmtId="0" fontId="4" fillId="36" borderId="23" xfId="48" applyFont="1" applyFill="1" applyBorder="1" applyAlignment="1">
      <alignment horizontal="center" vertical="center" wrapText="1"/>
      <protection/>
    </xf>
    <xf numFmtId="0" fontId="4" fillId="36" borderId="15" xfId="48" applyFont="1" applyFill="1" applyBorder="1" applyAlignment="1">
      <alignment horizontal="center" vertical="center"/>
      <protection/>
    </xf>
    <xf numFmtId="0" fontId="4" fillId="36" borderId="14" xfId="48" applyFont="1" applyFill="1" applyBorder="1" applyAlignment="1">
      <alignment horizontal="center" vertical="center"/>
      <protection/>
    </xf>
    <xf numFmtId="0" fontId="4" fillId="36" borderId="0" xfId="48" applyFont="1" applyFill="1" applyBorder="1" applyAlignment="1">
      <alignment horizontal="center" vertical="center"/>
      <protection/>
    </xf>
    <xf numFmtId="0" fontId="4" fillId="36" borderId="23" xfId="48" applyFont="1" applyFill="1" applyBorder="1" applyAlignment="1">
      <alignment horizontal="center" vertical="center"/>
      <protection/>
    </xf>
    <xf numFmtId="0" fontId="5" fillId="38" borderId="30" xfId="48" applyFont="1" applyFill="1" applyBorder="1" applyAlignment="1">
      <alignment horizontal="center" vertical="center" wrapText="1"/>
      <protection/>
    </xf>
    <xf numFmtId="0" fontId="5" fillId="38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762000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058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Geral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2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Receita Própria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Gastos com Pessoal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249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Investimentos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2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Liquidez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2</xdr:row>
      <xdr:rowOff>9525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Custo da Dívida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X16" sqref="X16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2" width="9.140625" style="2" customWidth="1"/>
    <col min="223" max="223" width="19.57421875" style="2" customWidth="1"/>
    <col min="224" max="224" width="9.421875" style="2" customWidth="1"/>
    <col min="225" max="225" width="16.421875" style="2" customWidth="1"/>
    <col min="226" max="226" width="19.57421875" style="2" customWidth="1"/>
    <col min="227" max="227" width="15.7109375" style="2" customWidth="1"/>
    <col min="228" max="228" width="11.28125" style="2" customWidth="1"/>
    <col min="229" max="229" width="16.7109375" style="2" customWidth="1"/>
    <col min="230" max="230" width="4.140625" style="2" customWidth="1"/>
    <col min="231" max="231" width="3.8515625" style="2" customWidth="1"/>
    <col min="232" max="232" width="4.28125" style="2" customWidth="1"/>
    <col min="233" max="235" width="4.00390625" style="2" customWidth="1"/>
    <col min="236" max="236" width="3.8515625" style="2" customWidth="1"/>
    <col min="237" max="238" width="4.28125" style="2" customWidth="1"/>
    <col min="239" max="240" width="4.140625" style="2" customWidth="1"/>
    <col min="241" max="242" width="3.8515625" style="2" customWidth="1"/>
    <col min="243" max="243" width="3.57421875" style="2" customWidth="1"/>
    <col min="244" max="244" width="4.00390625" style="2" customWidth="1"/>
    <col min="245" max="246" width="4.140625" style="2" customWidth="1"/>
    <col min="247" max="248" width="4.00390625" style="2" customWidth="1"/>
    <col min="249" max="249" width="3.8515625" style="2" customWidth="1"/>
    <col min="250" max="250" width="4.140625" style="2" customWidth="1"/>
    <col min="251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3" t="s">
        <v>0</v>
      </c>
      <c r="B3" s="44"/>
      <c r="C3" s="47" t="s">
        <v>1</v>
      </c>
      <c r="D3" s="48"/>
      <c r="E3" s="51" t="s">
        <v>2</v>
      </c>
      <c r="F3" s="39" t="s">
        <v>3</v>
      </c>
      <c r="G3" s="39" t="s">
        <v>4</v>
      </c>
      <c r="H3" s="24" t="s">
        <v>5</v>
      </c>
      <c r="I3" s="24" t="s">
        <v>6</v>
      </c>
      <c r="J3" s="24" t="s">
        <v>7</v>
      </c>
    </row>
    <row r="4" spans="1:10" ht="14.25" customHeight="1" thickBot="1">
      <c r="A4" s="45"/>
      <c r="B4" s="46"/>
      <c r="C4" s="49"/>
      <c r="D4" s="50"/>
      <c r="E4" s="52"/>
      <c r="F4" s="40"/>
      <c r="G4" s="40"/>
      <c r="H4" s="25"/>
      <c r="I4" s="25"/>
      <c r="J4" s="25"/>
    </row>
    <row r="5" spans="1:10" ht="14.25" customHeight="1" thickBot="1">
      <c r="A5" s="45"/>
      <c r="B5" s="46"/>
      <c r="C5" s="37" t="s">
        <v>8</v>
      </c>
      <c r="D5" s="38"/>
      <c r="E5" s="3">
        <f aca="true" t="shared" si="0" ref="E5:J5">AVERAGE(E$11:E$65536)</f>
        <v>0.4178836178709588</v>
      </c>
      <c r="F5" s="4">
        <f t="shared" si="0"/>
        <v>0.20928633355427032</v>
      </c>
      <c r="G5" s="4">
        <f t="shared" si="0"/>
        <v>0.43715943832736065</v>
      </c>
      <c r="H5" s="5">
        <f t="shared" si="0"/>
        <v>0.37645450378647255</v>
      </c>
      <c r="I5" s="5">
        <f t="shared" si="0"/>
        <v>0.46632264652380445</v>
      </c>
      <c r="J5" s="5">
        <f t="shared" si="0"/>
        <v>0.828084603777794</v>
      </c>
    </row>
    <row r="6" spans="1:10" ht="14.25" customHeight="1" thickBot="1">
      <c r="A6" s="45"/>
      <c r="B6" s="46"/>
      <c r="C6" s="37" t="s">
        <v>9</v>
      </c>
      <c r="D6" s="38"/>
      <c r="E6" s="3">
        <f aca="true" t="shared" si="1" ref="E6:J6">MEDIAN(E$11:E$65536)</f>
        <v>0.41445423302522355</v>
      </c>
      <c r="F6" s="4">
        <f t="shared" si="1"/>
        <v>0.1609363764194564</v>
      </c>
      <c r="G6" s="4">
        <f t="shared" si="1"/>
        <v>0.5010283881937702</v>
      </c>
      <c r="H6" s="5">
        <f t="shared" si="1"/>
        <v>0.31456245902233204</v>
      </c>
      <c r="I6" s="5">
        <f t="shared" si="1"/>
        <v>0.4707499166104054</v>
      </c>
      <c r="J6" s="5">
        <f t="shared" si="1"/>
        <v>0.8573975001333062</v>
      </c>
    </row>
    <row r="7" spans="1:10" ht="14.25" customHeight="1" thickBot="1">
      <c r="A7" s="45"/>
      <c r="B7" s="46"/>
      <c r="C7" s="37" t="s">
        <v>10</v>
      </c>
      <c r="D7" s="38"/>
      <c r="E7" s="3">
        <f aca="true" t="shared" si="2" ref="E7:J7">MAX(E$11:E$65536)</f>
        <v>0.8753110850559929</v>
      </c>
      <c r="F7" s="4">
        <f t="shared" si="2"/>
        <v>0.9500610262602095</v>
      </c>
      <c r="G7" s="4">
        <f t="shared" si="2"/>
        <v>0.9179315050649788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41">
        <v>2016</v>
      </c>
      <c r="B8" s="42"/>
      <c r="C8" s="37" t="s">
        <v>11</v>
      </c>
      <c r="D8" s="38"/>
      <c r="E8" s="3">
        <f aca="true" t="shared" si="3" ref="E8:J8">MIN(E$11:E$65536)</f>
        <v>0.11547258560857578</v>
      </c>
      <c r="F8" s="4">
        <f t="shared" si="3"/>
        <v>0.01204335295799258</v>
      </c>
      <c r="G8" s="4">
        <f t="shared" si="3"/>
        <v>0</v>
      </c>
      <c r="H8" s="5">
        <f t="shared" si="3"/>
        <v>0</v>
      </c>
      <c r="I8" s="5">
        <f t="shared" si="3"/>
        <v>0</v>
      </c>
      <c r="J8" s="5">
        <f t="shared" si="3"/>
        <v>0.359687427692433</v>
      </c>
    </row>
    <row r="9" spans="1:10" ht="15.75" thickBot="1">
      <c r="A9" s="26" t="s">
        <v>12</v>
      </c>
      <c r="B9" s="27"/>
      <c r="C9" s="28" t="s">
        <v>13</v>
      </c>
      <c r="D9" s="30" t="s">
        <v>14</v>
      </c>
      <c r="E9" s="32" t="s">
        <v>2</v>
      </c>
      <c r="F9" s="34" t="s">
        <v>3</v>
      </c>
      <c r="G9" s="34" t="s">
        <v>4</v>
      </c>
      <c r="H9" s="22" t="s">
        <v>5</v>
      </c>
      <c r="I9" s="22" t="s">
        <v>6</v>
      </c>
      <c r="J9" s="24" t="s">
        <v>7</v>
      </c>
    </row>
    <row r="10" spans="1:10" ht="15.75" thickBot="1">
      <c r="A10" s="6" t="s">
        <v>15</v>
      </c>
      <c r="B10" s="7" t="s">
        <v>16</v>
      </c>
      <c r="C10" s="29"/>
      <c r="D10" s="31"/>
      <c r="E10" s="33"/>
      <c r="F10" s="35"/>
      <c r="G10" s="36"/>
      <c r="H10" s="23"/>
      <c r="I10" s="23"/>
      <c r="J10" s="25"/>
    </row>
    <row r="11" spans="1:10" ht="15.75" thickBot="1">
      <c r="A11" s="8">
        <v>2</v>
      </c>
      <c r="B11" s="8">
        <v>1</v>
      </c>
      <c r="C11" s="9" t="s">
        <v>1</v>
      </c>
      <c r="D11" s="10" t="s">
        <v>17</v>
      </c>
      <c r="E11" s="3">
        <v>0.8753110850559929</v>
      </c>
      <c r="F11" s="11">
        <v>0.9500610262602095</v>
      </c>
      <c r="G11" s="12">
        <v>0.5407642608722583</v>
      </c>
      <c r="H11" s="11">
        <v>1</v>
      </c>
      <c r="I11" s="11">
        <v>1</v>
      </c>
      <c r="J11" s="11">
        <v>0.8987539545118755</v>
      </c>
    </row>
    <row r="12" spans="1:10" ht="15.75" thickBot="1">
      <c r="A12" s="13">
        <v>40</v>
      </c>
      <c r="B12" s="13">
        <v>2</v>
      </c>
      <c r="C12" s="14" t="s">
        <v>1</v>
      </c>
      <c r="D12" s="15" t="s">
        <v>18</v>
      </c>
      <c r="E12" s="16">
        <v>0.7555483273844731</v>
      </c>
      <c r="F12" s="17">
        <v>0.23878663792983296</v>
      </c>
      <c r="G12" s="18">
        <v>0.8005153225129249</v>
      </c>
      <c r="H12" s="17">
        <v>0.9268168541583841</v>
      </c>
      <c r="I12" s="17">
        <v>1</v>
      </c>
      <c r="J12" s="17">
        <v>0.8817159409921611</v>
      </c>
    </row>
    <row r="13" spans="1:10" ht="15.75" thickBot="1">
      <c r="A13" s="8">
        <v>46</v>
      </c>
      <c r="B13" s="8">
        <v>3</v>
      </c>
      <c r="C13" s="9" t="s">
        <v>1</v>
      </c>
      <c r="D13" s="10" t="s">
        <v>19</v>
      </c>
      <c r="E13" s="3">
        <v>0.7479405796241998</v>
      </c>
      <c r="F13" s="11">
        <v>0.21244483884080909</v>
      </c>
      <c r="G13" s="12">
        <v>0.7152016577740583</v>
      </c>
      <c r="H13" s="11">
        <v>0.9822533982887703</v>
      </c>
      <c r="I13" s="11">
        <v>1</v>
      </c>
      <c r="J13" s="11">
        <v>0.9321310327088121</v>
      </c>
    </row>
    <row r="14" spans="1:10" ht="15.75" thickBot="1">
      <c r="A14" s="13">
        <v>88</v>
      </c>
      <c r="B14" s="13">
        <v>4</v>
      </c>
      <c r="C14" s="14" t="s">
        <v>1</v>
      </c>
      <c r="D14" s="15" t="s">
        <v>20</v>
      </c>
      <c r="E14" s="16">
        <v>0.7204751098969442</v>
      </c>
      <c r="F14" s="17">
        <v>0.254442984474938</v>
      </c>
      <c r="G14" s="18">
        <v>0.5964198463350776</v>
      </c>
      <c r="H14" s="17">
        <v>0.9710033240429543</v>
      </c>
      <c r="I14" s="17">
        <v>1</v>
      </c>
      <c r="J14" s="17">
        <v>0.8555522505502593</v>
      </c>
    </row>
    <row r="15" spans="1:10" ht="15.75" thickBot="1">
      <c r="A15" s="8">
        <v>115</v>
      </c>
      <c r="B15" s="8">
        <v>5</v>
      </c>
      <c r="C15" s="9" t="s">
        <v>1</v>
      </c>
      <c r="D15" s="10" t="s">
        <v>21</v>
      </c>
      <c r="E15" s="3">
        <v>0.7039087485326163</v>
      </c>
      <c r="F15" s="11">
        <v>0.7895911182098725</v>
      </c>
      <c r="G15" s="12">
        <v>0.6199332599357112</v>
      </c>
      <c r="H15" s="11">
        <v>0.45066078144920574</v>
      </c>
      <c r="I15" s="11">
        <v>0.903780527365871</v>
      </c>
      <c r="J15" s="11">
        <v>0.8201646896646768</v>
      </c>
    </row>
    <row r="16" spans="1:10" ht="15.75" thickBot="1">
      <c r="A16" s="13">
        <v>131</v>
      </c>
      <c r="B16" s="13">
        <v>6</v>
      </c>
      <c r="C16" s="14" t="s">
        <v>1</v>
      </c>
      <c r="D16" s="15" t="s">
        <v>22</v>
      </c>
      <c r="E16" s="16">
        <v>0.6962259043210778</v>
      </c>
      <c r="F16" s="17">
        <v>0.3485939554267751</v>
      </c>
      <c r="G16" s="18">
        <v>0.45664522126053186</v>
      </c>
      <c r="H16" s="17">
        <v>1</v>
      </c>
      <c r="I16" s="17">
        <v>1</v>
      </c>
      <c r="J16" s="17">
        <v>0.6504708956643368</v>
      </c>
    </row>
    <row r="17" spans="1:10" ht="15.75" thickBot="1">
      <c r="A17" s="8">
        <v>198</v>
      </c>
      <c r="B17" s="8">
        <v>7</v>
      </c>
      <c r="C17" s="9" t="s">
        <v>1</v>
      </c>
      <c r="D17" s="10" t="s">
        <v>23</v>
      </c>
      <c r="E17" s="3">
        <v>0.675807191632116</v>
      </c>
      <c r="F17" s="11">
        <v>0.346244246950549</v>
      </c>
      <c r="G17" s="12">
        <v>0.44259887281836385</v>
      </c>
      <c r="H17" s="11">
        <v>0.8448394611815726</v>
      </c>
      <c r="I17" s="11">
        <v>1</v>
      </c>
      <c r="J17" s="11">
        <v>0.8322861091825687</v>
      </c>
    </row>
    <row r="18" spans="1:10" ht="15.75" thickBot="1">
      <c r="A18" s="13">
        <v>247</v>
      </c>
      <c r="B18" s="13">
        <v>8</v>
      </c>
      <c r="C18" s="14" t="s">
        <v>1</v>
      </c>
      <c r="D18" s="15" t="s">
        <v>24</v>
      </c>
      <c r="E18" s="16">
        <v>0.6648285406883983</v>
      </c>
      <c r="F18" s="17">
        <v>0.09155940261187465</v>
      </c>
      <c r="G18" s="18">
        <v>0.5125536914013655</v>
      </c>
      <c r="H18" s="17">
        <v>1</v>
      </c>
      <c r="I18" s="17">
        <v>1</v>
      </c>
      <c r="J18" s="17">
        <v>0.789030945354192</v>
      </c>
    </row>
    <row r="19" spans="1:10" ht="15.75" thickBot="1">
      <c r="A19" s="8">
        <v>258</v>
      </c>
      <c r="B19" s="8">
        <v>9</v>
      </c>
      <c r="C19" s="9" t="s">
        <v>1</v>
      </c>
      <c r="D19" s="10" t="s">
        <v>25</v>
      </c>
      <c r="E19" s="3">
        <v>0.6625647351487478</v>
      </c>
      <c r="F19" s="11">
        <v>0.2326743212892227</v>
      </c>
      <c r="G19" s="12">
        <v>0.4880869967042576</v>
      </c>
      <c r="H19" s="11">
        <v>0.8089875410194793</v>
      </c>
      <c r="I19" s="11">
        <v>1</v>
      </c>
      <c r="J19" s="11">
        <v>0.9337124187083196</v>
      </c>
    </row>
    <row r="20" spans="1:10" ht="15.75" thickBot="1">
      <c r="A20" s="13">
        <v>276</v>
      </c>
      <c r="B20" s="13">
        <v>10</v>
      </c>
      <c r="C20" s="14" t="s">
        <v>1</v>
      </c>
      <c r="D20" s="15" t="s">
        <v>26</v>
      </c>
      <c r="E20" s="16">
        <v>0.6571897545566368</v>
      </c>
      <c r="F20" s="17">
        <v>0.295150933581964</v>
      </c>
      <c r="G20" s="18">
        <v>0.5465618565526047</v>
      </c>
      <c r="H20" s="17">
        <v>0.7057114714901316</v>
      </c>
      <c r="I20" s="17">
        <v>1</v>
      </c>
      <c r="J20" s="17">
        <v>0.8401929569107927</v>
      </c>
    </row>
    <row r="21" spans="1:10" ht="15.75" thickBot="1">
      <c r="A21" s="8">
        <v>302</v>
      </c>
      <c r="B21" s="8">
        <v>11</v>
      </c>
      <c r="C21" s="9" t="s">
        <v>1</v>
      </c>
      <c r="D21" s="10" t="s">
        <v>27</v>
      </c>
      <c r="E21" s="3">
        <v>0.6513225966159569</v>
      </c>
      <c r="F21" s="11">
        <v>0.5245099648328712</v>
      </c>
      <c r="G21" s="12">
        <v>0.5103903239582686</v>
      </c>
      <c r="H21" s="11">
        <v>0.5406205509540205</v>
      </c>
      <c r="I21" s="11">
        <v>1</v>
      </c>
      <c r="J21" s="11">
        <v>0.7183040767329585</v>
      </c>
    </row>
    <row r="22" spans="1:10" ht="15.75" thickBot="1">
      <c r="A22" s="13">
        <v>329</v>
      </c>
      <c r="B22" s="13">
        <v>12</v>
      </c>
      <c r="C22" s="14" t="s">
        <v>1</v>
      </c>
      <c r="D22" s="15" t="s">
        <v>28</v>
      </c>
      <c r="E22" s="16">
        <v>0.646335871023944</v>
      </c>
      <c r="F22" s="17">
        <v>0.30886058488281265</v>
      </c>
      <c r="G22" s="18">
        <v>0.666290497538663</v>
      </c>
      <c r="H22" s="17">
        <v>0.8478563516759556</v>
      </c>
      <c r="I22" s="17">
        <v>0.6490053682213228</v>
      </c>
      <c r="J22" s="17">
        <v>0.9013299050222436</v>
      </c>
    </row>
    <row r="23" spans="1:10" ht="15.75" thickBot="1">
      <c r="A23" s="8">
        <v>364</v>
      </c>
      <c r="B23" s="8">
        <v>13</v>
      </c>
      <c r="C23" s="9" t="s">
        <v>1</v>
      </c>
      <c r="D23" s="10" t="s">
        <v>29</v>
      </c>
      <c r="E23" s="3">
        <v>0.6378237797152684</v>
      </c>
      <c r="F23" s="11">
        <v>0.7106430654172617</v>
      </c>
      <c r="G23" s="12">
        <v>0.7432816607252163</v>
      </c>
      <c r="H23" s="11">
        <v>0.11745222170152633</v>
      </c>
      <c r="I23" s="11">
        <v>0.8356771375697698</v>
      </c>
      <c r="J23" s="11">
        <v>0.9623661049716916</v>
      </c>
    </row>
    <row r="24" spans="1:10" ht="15.75" thickBot="1">
      <c r="A24" s="13">
        <v>427</v>
      </c>
      <c r="B24" s="13">
        <v>14</v>
      </c>
      <c r="C24" s="14" t="s">
        <v>1</v>
      </c>
      <c r="D24" s="15" t="s">
        <v>30</v>
      </c>
      <c r="E24" s="16">
        <v>0.6271414898690356</v>
      </c>
      <c r="F24" s="17">
        <v>0.40068222622238386</v>
      </c>
      <c r="G24" s="18">
        <v>0.5395161589649522</v>
      </c>
      <c r="H24" s="17">
        <v>0.6211165577617614</v>
      </c>
      <c r="I24" s="17">
        <v>0.8334108070004453</v>
      </c>
      <c r="J24" s="17">
        <v>0.8832819613038848</v>
      </c>
    </row>
    <row r="25" spans="1:10" ht="15.75" thickBot="1">
      <c r="A25" s="8">
        <v>461</v>
      </c>
      <c r="B25" s="8">
        <v>15</v>
      </c>
      <c r="C25" s="9" t="s">
        <v>1</v>
      </c>
      <c r="D25" s="10" t="s">
        <v>31</v>
      </c>
      <c r="E25" s="3">
        <v>0.6220839438939312</v>
      </c>
      <c r="F25" s="11">
        <v>0.6943519912503533</v>
      </c>
      <c r="G25" s="12">
        <v>0.5718216493984751</v>
      </c>
      <c r="H25" s="11">
        <v>0.13136933855581398</v>
      </c>
      <c r="I25" s="11">
        <v>1</v>
      </c>
      <c r="J25" s="11">
        <v>0.8263677357288672</v>
      </c>
    </row>
    <row r="26" spans="1:10" ht="15.75" thickBot="1">
      <c r="A26" s="13">
        <v>480</v>
      </c>
      <c r="B26" s="13">
        <v>16</v>
      </c>
      <c r="C26" s="14" t="s">
        <v>1</v>
      </c>
      <c r="D26" s="15" t="s">
        <v>32</v>
      </c>
      <c r="E26" s="16">
        <v>0.6192694051542554</v>
      </c>
      <c r="F26" s="17">
        <v>0.31602159670708435</v>
      </c>
      <c r="G26" s="18">
        <v>0.5106480236588249</v>
      </c>
      <c r="H26" s="17">
        <v>0.5220811795279897</v>
      </c>
      <c r="I26" s="17">
        <v>1</v>
      </c>
      <c r="J26" s="17">
        <v>0.9080047517812815</v>
      </c>
    </row>
    <row r="27" spans="1:10" ht="15.75" thickBot="1">
      <c r="A27" s="8">
        <v>497</v>
      </c>
      <c r="B27" s="8">
        <v>17</v>
      </c>
      <c r="C27" s="9" t="s">
        <v>1</v>
      </c>
      <c r="D27" s="10" t="s">
        <v>33</v>
      </c>
      <c r="E27" s="3">
        <v>0.6170435783422155</v>
      </c>
      <c r="F27" s="11">
        <v>0.27084313602768156</v>
      </c>
      <c r="G27" s="12">
        <v>0.5304512962745593</v>
      </c>
      <c r="H27" s="11">
        <v>0.933912810217713</v>
      </c>
      <c r="I27" s="11">
        <v>0.635193384265089</v>
      </c>
      <c r="J27" s="11">
        <v>0.8370343731558069</v>
      </c>
    </row>
    <row r="28" spans="1:10" ht="15.75" thickBot="1">
      <c r="A28" s="13">
        <v>501</v>
      </c>
      <c r="B28" s="13">
        <v>18</v>
      </c>
      <c r="C28" s="14" t="s">
        <v>1</v>
      </c>
      <c r="D28" s="15" t="s">
        <v>34</v>
      </c>
      <c r="E28" s="16">
        <v>0.616455923323863</v>
      </c>
      <c r="F28" s="17">
        <v>0.6409728374283375</v>
      </c>
      <c r="G28" s="18">
        <v>0.42579503004179764</v>
      </c>
      <c r="H28" s="17">
        <v>0.2434304792399466</v>
      </c>
      <c r="I28" s="17">
        <v>1</v>
      </c>
      <c r="J28" s="17">
        <v>0.9666129531409462</v>
      </c>
    </row>
    <row r="29" spans="1:10" ht="15.75" thickBot="1">
      <c r="A29" s="8">
        <v>611</v>
      </c>
      <c r="B29" s="8">
        <v>19</v>
      </c>
      <c r="C29" s="9" t="s">
        <v>1</v>
      </c>
      <c r="D29" s="10" t="s">
        <v>35</v>
      </c>
      <c r="E29" s="3">
        <v>0.6024204547947765</v>
      </c>
      <c r="F29" s="11">
        <v>0.2540308598644708</v>
      </c>
      <c r="G29" s="12">
        <v>0.5140406471590591</v>
      </c>
      <c r="H29" s="11">
        <v>0.9643241013051282</v>
      </c>
      <c r="I29" s="11">
        <v>0.5588447342660312</v>
      </c>
      <c r="J29" s="11">
        <v>0.8689137771097144</v>
      </c>
    </row>
    <row r="30" spans="1:10" ht="15.75" thickBot="1">
      <c r="A30" s="13">
        <v>625</v>
      </c>
      <c r="B30" s="13">
        <v>20</v>
      </c>
      <c r="C30" s="14" t="s">
        <v>1</v>
      </c>
      <c r="D30" s="15" t="s">
        <v>36</v>
      </c>
      <c r="E30" s="16">
        <v>0.6010742286392919</v>
      </c>
      <c r="F30" s="17">
        <v>0.7741916159673853</v>
      </c>
      <c r="G30" s="18">
        <v>0.49670154490114915</v>
      </c>
      <c r="H30" s="17">
        <v>0.49691507767959103</v>
      </c>
      <c r="I30" s="17">
        <v>0.5016353526948534</v>
      </c>
      <c r="J30" s="17">
        <v>0.9044942060962164</v>
      </c>
    </row>
    <row r="31" spans="1:10" ht="15.75" thickBot="1">
      <c r="A31" s="8">
        <v>753</v>
      </c>
      <c r="B31" s="8">
        <v>21</v>
      </c>
      <c r="C31" s="9" t="s">
        <v>1</v>
      </c>
      <c r="D31" s="10" t="s">
        <v>37</v>
      </c>
      <c r="E31" s="3">
        <v>0.5872502052740696</v>
      </c>
      <c r="F31" s="11">
        <v>0.7305897088000453</v>
      </c>
      <c r="G31" s="12">
        <v>0.5448331323700177</v>
      </c>
      <c r="H31" s="11">
        <v>0.5322324852892639</v>
      </c>
      <c r="I31" s="11">
        <v>0.42536173664066046</v>
      </c>
      <c r="J31" s="11">
        <v>0.8482136607657236</v>
      </c>
    </row>
    <row r="32" spans="1:10" ht="15.75" thickBot="1">
      <c r="A32" s="13">
        <v>773</v>
      </c>
      <c r="B32" s="13">
        <v>22</v>
      </c>
      <c r="C32" s="14" t="s">
        <v>1</v>
      </c>
      <c r="D32" s="15" t="s">
        <v>38</v>
      </c>
      <c r="E32" s="16">
        <v>0.5844174783967577</v>
      </c>
      <c r="F32" s="17">
        <v>0.1670868966896799</v>
      </c>
      <c r="G32" s="18">
        <v>0.5370103046509898</v>
      </c>
      <c r="H32" s="17">
        <v>0.5023349647978618</v>
      </c>
      <c r="I32" s="17">
        <v>1</v>
      </c>
      <c r="J32" s="17">
        <v>0.8797024101558812</v>
      </c>
    </row>
    <row r="33" spans="1:10" ht="15.75" thickBot="1">
      <c r="A33" s="8">
        <v>843</v>
      </c>
      <c r="B33" s="8">
        <v>23</v>
      </c>
      <c r="C33" s="9" t="s">
        <v>1</v>
      </c>
      <c r="D33" s="10" t="s">
        <v>39</v>
      </c>
      <c r="E33" s="3">
        <v>0.5774214328837864</v>
      </c>
      <c r="F33" s="11">
        <v>0.49277122851306715</v>
      </c>
      <c r="G33" s="12">
        <v>0.5757537215559034</v>
      </c>
      <c r="H33" s="11">
        <v>0.39533476635205833</v>
      </c>
      <c r="I33" s="11">
        <v>0.6879216991714446</v>
      </c>
      <c r="J33" s="11">
        <v>0.9327061437547985</v>
      </c>
    </row>
    <row r="34" spans="1:10" ht="15.75" thickBot="1">
      <c r="A34" s="13">
        <v>856</v>
      </c>
      <c r="B34" s="13">
        <v>24</v>
      </c>
      <c r="C34" s="14" t="s">
        <v>1</v>
      </c>
      <c r="D34" s="15" t="s">
        <v>40</v>
      </c>
      <c r="E34" s="16">
        <v>0.5763356667340096</v>
      </c>
      <c r="F34" s="17">
        <v>0.3833389786518986</v>
      </c>
      <c r="G34" s="18">
        <v>0.5689190001065556</v>
      </c>
      <c r="H34" s="17">
        <v>0.2899365637097755</v>
      </c>
      <c r="I34" s="17">
        <v>0.912417382435718</v>
      </c>
      <c r="J34" s="17">
        <v>0.915479836306214</v>
      </c>
    </row>
    <row r="35" spans="1:10" ht="15.75" thickBot="1">
      <c r="A35" s="8">
        <v>927</v>
      </c>
      <c r="B35" s="8">
        <v>25</v>
      </c>
      <c r="C35" s="9" t="s">
        <v>1</v>
      </c>
      <c r="D35" s="10" t="s">
        <v>41</v>
      </c>
      <c r="E35" s="3">
        <v>0.5702630823259904</v>
      </c>
      <c r="F35" s="11">
        <v>0.17824269933785644</v>
      </c>
      <c r="G35" s="12">
        <v>0.5890283084657715</v>
      </c>
      <c r="H35" s="11">
        <v>0.8671805505843134</v>
      </c>
      <c r="I35" s="11">
        <v>0.4556065852831271</v>
      </c>
      <c r="J35" s="11">
        <v>1</v>
      </c>
    </row>
    <row r="36" spans="1:10" ht="15.75" thickBot="1">
      <c r="A36" s="13">
        <v>966</v>
      </c>
      <c r="B36" s="13">
        <v>26</v>
      </c>
      <c r="C36" s="14" t="s">
        <v>1</v>
      </c>
      <c r="D36" s="15" t="s">
        <v>42</v>
      </c>
      <c r="E36" s="16">
        <v>0.5663885045469229</v>
      </c>
      <c r="F36" s="17">
        <v>0.3636724605746825</v>
      </c>
      <c r="G36" s="18">
        <v>0.5367732316824703</v>
      </c>
      <c r="H36" s="17">
        <v>0.25711208354472836</v>
      </c>
      <c r="I36" s="17">
        <v>1</v>
      </c>
      <c r="J36" s="17">
        <v>0.8093800499149959</v>
      </c>
    </row>
    <row r="37" spans="1:10" ht="15.75" thickBot="1">
      <c r="A37" s="8">
        <v>1014</v>
      </c>
      <c r="B37" s="8">
        <v>27</v>
      </c>
      <c r="C37" s="9" t="s">
        <v>1</v>
      </c>
      <c r="D37" s="10" t="s">
        <v>43</v>
      </c>
      <c r="E37" s="3">
        <v>0.560857004369784</v>
      </c>
      <c r="F37" s="11">
        <v>0.25954965702260313</v>
      </c>
      <c r="G37" s="12">
        <v>0.5569881132263366</v>
      </c>
      <c r="H37" s="11">
        <v>0.29635925955724457</v>
      </c>
      <c r="I37" s="11">
        <v>1</v>
      </c>
      <c r="J37" s="11">
        <v>0.8545517266339249</v>
      </c>
    </row>
    <row r="38" spans="1:10" ht="15.75" thickBot="1">
      <c r="A38" s="13">
        <v>1155</v>
      </c>
      <c r="B38" s="13">
        <v>28</v>
      </c>
      <c r="C38" s="14" t="s">
        <v>1</v>
      </c>
      <c r="D38" s="15" t="s">
        <v>44</v>
      </c>
      <c r="E38" s="16">
        <v>0.5485822615511853</v>
      </c>
      <c r="F38" s="17">
        <v>0.20087032199472313</v>
      </c>
      <c r="G38" s="18">
        <v>0.5053582099582408</v>
      </c>
      <c r="H38" s="17">
        <v>0.39832142829430295</v>
      </c>
      <c r="I38" s="17">
        <v>1</v>
      </c>
      <c r="J38" s="17">
        <v>0.7505852049555013</v>
      </c>
    </row>
    <row r="39" spans="1:10" ht="15.75" thickBot="1">
      <c r="A39" s="8">
        <v>1173</v>
      </c>
      <c r="B39" s="8">
        <v>29</v>
      </c>
      <c r="C39" s="9" t="s">
        <v>1</v>
      </c>
      <c r="D39" s="10" t="s">
        <v>45</v>
      </c>
      <c r="E39" s="3">
        <v>0.5472888091516861</v>
      </c>
      <c r="F39" s="11">
        <v>0.4545092375597308</v>
      </c>
      <c r="G39" s="12">
        <v>0.4465304784243882</v>
      </c>
      <c r="H39" s="11">
        <v>0.7412009833977049</v>
      </c>
      <c r="I39" s="11">
        <v>0.46243868174002684</v>
      </c>
      <c r="J39" s="11">
        <v>0.7373594839926965</v>
      </c>
    </row>
    <row r="40" spans="1:10" ht="15.75" thickBot="1">
      <c r="A40" s="13">
        <v>1193</v>
      </c>
      <c r="B40" s="13">
        <v>30</v>
      </c>
      <c r="C40" s="14" t="s">
        <v>1</v>
      </c>
      <c r="D40" s="15" t="s">
        <v>46</v>
      </c>
      <c r="E40" s="16">
        <v>0.5459599918028335</v>
      </c>
      <c r="F40" s="17">
        <v>0.170230194285899</v>
      </c>
      <c r="G40" s="18">
        <v>0.5770821450480952</v>
      </c>
      <c r="H40" s="17">
        <v>0.6837484764224417</v>
      </c>
      <c r="I40" s="17">
        <v>0.5785245884918405</v>
      </c>
      <c r="J40" s="17">
        <v>0.9380327584697122</v>
      </c>
    </row>
    <row r="41" spans="1:10" ht="15.75" thickBot="1">
      <c r="A41" s="8">
        <v>1246</v>
      </c>
      <c r="B41" s="8">
        <v>31</v>
      </c>
      <c r="C41" s="9" t="s">
        <v>1</v>
      </c>
      <c r="D41" s="10" t="s">
        <v>47</v>
      </c>
      <c r="E41" s="3">
        <v>0.541833952202394</v>
      </c>
      <c r="F41" s="11">
        <v>0.16436708411867101</v>
      </c>
      <c r="G41" s="12">
        <v>0.4767900452139766</v>
      </c>
      <c r="H41" s="11">
        <v>0.9683742897043613</v>
      </c>
      <c r="I41" s="11">
        <v>0.45974381119273644</v>
      </c>
      <c r="J41" s="11">
        <v>0.7624702540070132</v>
      </c>
    </row>
    <row r="42" spans="1:10" ht="15.75" thickBot="1">
      <c r="A42" s="13">
        <v>1279</v>
      </c>
      <c r="B42" s="13">
        <v>32</v>
      </c>
      <c r="C42" s="14" t="s">
        <v>1</v>
      </c>
      <c r="D42" s="15" t="s">
        <v>48</v>
      </c>
      <c r="E42" s="16">
        <v>0.5394456418256486</v>
      </c>
      <c r="F42" s="17">
        <v>0.39841397362978187</v>
      </c>
      <c r="G42" s="18">
        <v>0.5249000410950113</v>
      </c>
      <c r="H42" s="17">
        <v>0.07371255688162184</v>
      </c>
      <c r="I42" s="17">
        <v>1</v>
      </c>
      <c r="J42" s="17">
        <v>0.9011466321420515</v>
      </c>
    </row>
    <row r="43" spans="1:10" ht="15.75" thickBot="1">
      <c r="A43" s="8">
        <v>1350</v>
      </c>
      <c r="B43" s="8">
        <v>33</v>
      </c>
      <c r="C43" s="9" t="s">
        <v>1</v>
      </c>
      <c r="D43" s="10" t="s">
        <v>49</v>
      </c>
      <c r="E43" s="3">
        <v>0.5348898596472988</v>
      </c>
      <c r="F43" s="11">
        <v>0.2396418384637206</v>
      </c>
      <c r="G43" s="12">
        <v>0.5007485044388345</v>
      </c>
      <c r="H43" s="11">
        <v>0.29753827676230765</v>
      </c>
      <c r="I43" s="11">
        <v>0.9383167420395755</v>
      </c>
      <c r="J43" s="11">
        <v>0.9023465326380029</v>
      </c>
    </row>
    <row r="44" spans="1:10" ht="15.75" thickBot="1">
      <c r="A44" s="13">
        <v>1365</v>
      </c>
      <c r="B44" s="13">
        <v>34</v>
      </c>
      <c r="C44" s="14" t="s">
        <v>1</v>
      </c>
      <c r="D44" s="15" t="s">
        <v>50</v>
      </c>
      <c r="E44" s="16">
        <v>0.53371579763293</v>
      </c>
      <c r="F44" s="17">
        <v>0.26243637521414936</v>
      </c>
      <c r="G44" s="18">
        <v>0.5340166670414468</v>
      </c>
      <c r="H44" s="17">
        <v>0.18667999053802956</v>
      </c>
      <c r="I44" s="17">
        <v>1</v>
      </c>
      <c r="J44" s="17">
        <v>0.8751086525436416</v>
      </c>
    </row>
    <row r="45" spans="1:10" ht="15.75" thickBot="1">
      <c r="A45" s="8">
        <v>1373</v>
      </c>
      <c r="B45" s="8">
        <v>35</v>
      </c>
      <c r="C45" s="9" t="s">
        <v>1</v>
      </c>
      <c r="D45" s="10" t="s">
        <v>51</v>
      </c>
      <c r="E45" s="3">
        <v>0.5332246305673033</v>
      </c>
      <c r="F45" s="11">
        <v>0.2397074745452756</v>
      </c>
      <c r="G45" s="12">
        <v>0.4546737322815433</v>
      </c>
      <c r="H45" s="11">
        <v>0.3365365585115957</v>
      </c>
      <c r="I45" s="11">
        <v>1</v>
      </c>
      <c r="J45" s="11">
        <v>0.7626813336616001</v>
      </c>
    </row>
    <row r="46" spans="1:10" ht="15.75" thickBot="1">
      <c r="A46" s="13">
        <v>1376</v>
      </c>
      <c r="B46" s="13">
        <v>36</v>
      </c>
      <c r="C46" s="14" t="s">
        <v>1</v>
      </c>
      <c r="D46" s="15" t="s">
        <v>52</v>
      </c>
      <c r="E46" s="16">
        <v>0.5328389595779773</v>
      </c>
      <c r="F46" s="17">
        <v>0.4004840112327845</v>
      </c>
      <c r="G46" s="18">
        <v>0.5891396708172079</v>
      </c>
      <c r="H46" s="17">
        <v>0.03770710982276121</v>
      </c>
      <c r="I46" s="17">
        <v>1</v>
      </c>
      <c r="J46" s="17">
        <v>0.7668953140660774</v>
      </c>
    </row>
    <row r="47" spans="1:10" ht="15.75" thickBot="1">
      <c r="A47" s="8">
        <v>1422</v>
      </c>
      <c r="B47" s="8">
        <v>37</v>
      </c>
      <c r="C47" s="9" t="s">
        <v>1</v>
      </c>
      <c r="D47" s="10" t="s">
        <v>53</v>
      </c>
      <c r="E47" s="3">
        <v>0.5290609037540746</v>
      </c>
      <c r="F47" s="11">
        <v>0.5560017205620664</v>
      </c>
      <c r="G47" s="12">
        <v>0.6318239024324193</v>
      </c>
      <c r="H47" s="11">
        <v>0.24980371326794068</v>
      </c>
      <c r="I47" s="11">
        <v>0.4693080137556823</v>
      </c>
      <c r="J47" s="11">
        <v>1</v>
      </c>
    </row>
    <row r="48" spans="1:10" ht="15.75" thickBot="1">
      <c r="A48" s="13">
        <v>1443</v>
      </c>
      <c r="B48" s="13">
        <v>38</v>
      </c>
      <c r="C48" s="14" t="s">
        <v>1</v>
      </c>
      <c r="D48" s="15" t="s">
        <v>54</v>
      </c>
      <c r="E48" s="16">
        <v>0.5280433313162345</v>
      </c>
      <c r="F48" s="17">
        <v>0.24432126997584377</v>
      </c>
      <c r="G48" s="18">
        <v>0.6149764010382337</v>
      </c>
      <c r="H48" s="17">
        <v>0.6439820298792927</v>
      </c>
      <c r="I48" s="17">
        <v>0.4400251505548124</v>
      </c>
      <c r="J48" s="17">
        <v>0.9079973974039329</v>
      </c>
    </row>
    <row r="49" spans="1:10" ht="15.75" thickBot="1">
      <c r="A49" s="8">
        <v>1475</v>
      </c>
      <c r="B49" s="8">
        <v>39</v>
      </c>
      <c r="C49" s="9" t="s">
        <v>1</v>
      </c>
      <c r="D49" s="10" t="s">
        <v>55</v>
      </c>
      <c r="E49" s="3">
        <v>0.5256358310091442</v>
      </c>
      <c r="F49" s="11">
        <v>0.2038689192525905</v>
      </c>
      <c r="G49" s="12">
        <v>0.5369649489040789</v>
      </c>
      <c r="H49" s="11">
        <v>0.3076965824295984</v>
      </c>
      <c r="I49" s="11">
        <v>0.8881158046238107</v>
      </c>
      <c r="J49" s="11">
        <v>0.898904235868766</v>
      </c>
    </row>
    <row r="50" spans="1:10" ht="15.75" thickBot="1">
      <c r="A50" s="13">
        <v>1593</v>
      </c>
      <c r="B50" s="13">
        <v>40</v>
      </c>
      <c r="C50" s="14" t="s">
        <v>1</v>
      </c>
      <c r="D50" s="15" t="s">
        <v>56</v>
      </c>
      <c r="E50" s="16">
        <v>0.5161482315034432</v>
      </c>
      <c r="F50" s="17">
        <v>0.07371568082777685</v>
      </c>
      <c r="G50" s="18">
        <v>0.7150608085541458</v>
      </c>
      <c r="H50" s="17">
        <v>0.5827947119124255</v>
      </c>
      <c r="I50" s="17">
        <v>0.5064538523651757</v>
      </c>
      <c r="J50" s="17">
        <v>0.9359259443005037</v>
      </c>
    </row>
    <row r="51" spans="1:10" ht="15.75" thickBot="1">
      <c r="A51" s="8">
        <v>1607</v>
      </c>
      <c r="B51" s="8">
        <v>41</v>
      </c>
      <c r="C51" s="9" t="s">
        <v>1</v>
      </c>
      <c r="D51" s="10" t="s">
        <v>57</v>
      </c>
      <c r="E51" s="3">
        <v>0.5156215668218141</v>
      </c>
      <c r="F51" s="11">
        <v>0.14365440526772402</v>
      </c>
      <c r="G51" s="12">
        <v>0.5744487931874496</v>
      </c>
      <c r="H51" s="11">
        <v>0.2737331766186769</v>
      </c>
      <c r="I51" s="11">
        <v>1</v>
      </c>
      <c r="J51" s="11">
        <v>0.6745838243019779</v>
      </c>
    </row>
    <row r="52" spans="1:10" ht="15.75" thickBot="1">
      <c r="A52" s="13">
        <v>1637</v>
      </c>
      <c r="B52" s="13">
        <v>42</v>
      </c>
      <c r="C52" s="14" t="s">
        <v>1</v>
      </c>
      <c r="D52" s="15" t="s">
        <v>58</v>
      </c>
      <c r="E52" s="16">
        <v>0.5135849514237183</v>
      </c>
      <c r="F52" s="17">
        <v>0.14552887327021893</v>
      </c>
      <c r="G52" s="18">
        <v>0.6575767285900352</v>
      </c>
      <c r="H52" s="17">
        <v>0.6054378914778298</v>
      </c>
      <c r="I52" s="17">
        <v>0.5153711363566473</v>
      </c>
      <c r="J52" s="17">
        <v>0.8070415974240372</v>
      </c>
    </row>
    <row r="53" spans="1:10" ht="15.75" thickBot="1">
      <c r="A53" s="8">
        <v>1657</v>
      </c>
      <c r="B53" s="8">
        <v>43</v>
      </c>
      <c r="C53" s="9" t="s">
        <v>1</v>
      </c>
      <c r="D53" s="10" t="s">
        <v>59</v>
      </c>
      <c r="E53" s="3">
        <v>0.5128988692626032</v>
      </c>
      <c r="F53" s="11">
        <v>0.17337451160451703</v>
      </c>
      <c r="G53" s="12">
        <v>0.5886692240123943</v>
      </c>
      <c r="H53" s="11">
        <v>0.12405480366852853</v>
      </c>
      <c r="I53" s="11">
        <v>1</v>
      </c>
      <c r="J53" s="11">
        <v>0.8852669792337918</v>
      </c>
    </row>
    <row r="54" spans="1:10" ht="15.75" thickBot="1">
      <c r="A54" s="13">
        <v>1666</v>
      </c>
      <c r="B54" s="13">
        <v>44</v>
      </c>
      <c r="C54" s="14" t="s">
        <v>1</v>
      </c>
      <c r="D54" s="15" t="s">
        <v>60</v>
      </c>
      <c r="E54" s="16">
        <v>0.512275112569425</v>
      </c>
      <c r="F54" s="17">
        <v>0.33196386458902427</v>
      </c>
      <c r="G54" s="18">
        <v>0.9179315050649788</v>
      </c>
      <c r="H54" s="17">
        <v>0.13311793967441216</v>
      </c>
      <c r="I54" s="17">
        <v>0.47429032909289415</v>
      </c>
      <c r="J54" s="17">
        <v>0.9438179392463039</v>
      </c>
    </row>
    <row r="55" spans="1:10" ht="15.75" thickBot="1">
      <c r="A55" s="8">
        <v>1669</v>
      </c>
      <c r="B55" s="8">
        <v>45</v>
      </c>
      <c r="C55" s="9" t="s">
        <v>1</v>
      </c>
      <c r="D55" s="10" t="s">
        <v>61</v>
      </c>
      <c r="E55" s="3">
        <v>0.5120233581602734</v>
      </c>
      <c r="F55" s="11">
        <v>0.41123072579573666</v>
      </c>
      <c r="G55" s="12">
        <v>0.5945813841643024</v>
      </c>
      <c r="H55" s="11">
        <v>0.22033100243488227</v>
      </c>
      <c r="I55" s="11">
        <v>0.6778861301279473</v>
      </c>
      <c r="J55" s="11">
        <v>0.8361677859262796</v>
      </c>
    </row>
    <row r="56" spans="1:10" ht="15.75" thickBot="1">
      <c r="A56" s="13">
        <v>1712</v>
      </c>
      <c r="B56" s="13">
        <v>46</v>
      </c>
      <c r="C56" s="14" t="s">
        <v>1</v>
      </c>
      <c r="D56" s="15" t="s">
        <v>62</v>
      </c>
      <c r="E56" s="16">
        <v>0.5091760908132297</v>
      </c>
      <c r="F56" s="17">
        <v>0.2918409279545804</v>
      </c>
      <c r="G56" s="18">
        <v>0.6424427346926773</v>
      </c>
      <c r="H56" s="17">
        <v>0.23361286395273295</v>
      </c>
      <c r="I56" s="17">
        <v>0.8548650853951351</v>
      </c>
      <c r="J56" s="17">
        <v>0.5405472811432637</v>
      </c>
    </row>
    <row r="57" spans="1:10" ht="15.75" thickBot="1">
      <c r="A57" s="8">
        <v>1785</v>
      </c>
      <c r="B57" s="8">
        <v>47</v>
      </c>
      <c r="C57" s="9" t="s">
        <v>1</v>
      </c>
      <c r="D57" s="10" t="s">
        <v>63</v>
      </c>
      <c r="E57" s="3">
        <v>0.5021790401113874</v>
      </c>
      <c r="F57" s="11">
        <v>0.09606882120381077</v>
      </c>
      <c r="G57" s="12">
        <v>0.874513741315554</v>
      </c>
      <c r="H57" s="11">
        <v>0.8441266775908258</v>
      </c>
      <c r="I57" s="11">
        <v>0</v>
      </c>
      <c r="J57" s="11">
        <v>0.9386946108659442</v>
      </c>
    </row>
    <row r="58" spans="1:10" ht="15.75" thickBot="1">
      <c r="A58" s="13">
        <v>1807</v>
      </c>
      <c r="B58" s="13">
        <v>48</v>
      </c>
      <c r="C58" s="14" t="s">
        <v>1</v>
      </c>
      <c r="D58" s="15" t="s">
        <v>64</v>
      </c>
      <c r="E58" s="16">
        <v>0.5003825674254077</v>
      </c>
      <c r="F58" s="17">
        <v>0.24075884183671803</v>
      </c>
      <c r="G58" s="18">
        <v>0.41671619053665454</v>
      </c>
      <c r="H58" s="17">
        <v>0.2062743357258105</v>
      </c>
      <c r="I58" s="17">
        <v>0.9943846658689438</v>
      </c>
      <c r="J58" s="17">
        <v>0.8230240978257908</v>
      </c>
    </row>
    <row r="59" spans="1:10" ht="15.75" thickBot="1">
      <c r="A59" s="8">
        <v>1875</v>
      </c>
      <c r="B59" s="8">
        <v>49</v>
      </c>
      <c r="C59" s="9" t="s">
        <v>1</v>
      </c>
      <c r="D59" s="10" t="s">
        <v>65</v>
      </c>
      <c r="E59" s="3">
        <v>0.49539392471436494</v>
      </c>
      <c r="F59" s="11">
        <v>0.37570652175386876</v>
      </c>
      <c r="G59" s="12">
        <v>0.5861792534257659</v>
      </c>
      <c r="H59" s="11">
        <v>0.3100987749907563</v>
      </c>
      <c r="I59" s="11">
        <v>0.5254471617935819</v>
      </c>
      <c r="J59" s="11">
        <v>0.9097178952247106</v>
      </c>
    </row>
    <row r="60" spans="1:10" ht="15.75" thickBot="1">
      <c r="A60" s="13">
        <v>1954</v>
      </c>
      <c r="B60" s="13">
        <v>50</v>
      </c>
      <c r="C60" s="14" t="s">
        <v>1</v>
      </c>
      <c r="D60" s="15" t="s">
        <v>66</v>
      </c>
      <c r="E60" s="16">
        <v>0.4898859878768178</v>
      </c>
      <c r="F60" s="17">
        <v>0.1413610425127543</v>
      </c>
      <c r="G60" s="18">
        <v>0.4977888653350242</v>
      </c>
      <c r="H60" s="17">
        <v>0.12114013655379977</v>
      </c>
      <c r="I60" s="17">
        <v>1</v>
      </c>
      <c r="J60" s="17">
        <v>0.9382072788646267</v>
      </c>
    </row>
    <row r="61" spans="1:10" ht="15.75" thickBot="1">
      <c r="A61" s="8">
        <v>2003</v>
      </c>
      <c r="B61" s="8">
        <v>51</v>
      </c>
      <c r="C61" s="9" t="s">
        <v>1</v>
      </c>
      <c r="D61" s="10" t="s">
        <v>67</v>
      </c>
      <c r="E61" s="3">
        <v>0.4862855061062993</v>
      </c>
      <c r="F61" s="11">
        <v>0.07674655643603129</v>
      </c>
      <c r="G61" s="12">
        <v>0.567385058897063</v>
      </c>
      <c r="H61" s="11">
        <v>0.6718403717922862</v>
      </c>
      <c r="I61" s="11">
        <v>0.48281575994260145</v>
      </c>
      <c r="J61" s="11">
        <v>0.8155826301600335</v>
      </c>
    </row>
    <row r="62" spans="1:10" ht="15.75" thickBot="1">
      <c r="A62" s="13">
        <v>2028</v>
      </c>
      <c r="B62" s="13">
        <v>52</v>
      </c>
      <c r="C62" s="14" t="s">
        <v>1</v>
      </c>
      <c r="D62" s="15" t="s">
        <v>68</v>
      </c>
      <c r="E62" s="16">
        <v>0.48457077233522355</v>
      </c>
      <c r="F62" s="17">
        <v>0.08792193448739351</v>
      </c>
      <c r="G62" s="18">
        <v>0.6510591778078092</v>
      </c>
      <c r="H62" s="17">
        <v>0.4233416403510538</v>
      </c>
      <c r="I62" s="17">
        <v>0.5873340095780497</v>
      </c>
      <c r="J62" s="17">
        <v>0.9089800083475467</v>
      </c>
    </row>
    <row r="63" spans="1:10" ht="15.75" thickBot="1">
      <c r="A63" s="8">
        <v>2081</v>
      </c>
      <c r="B63" s="8">
        <v>53</v>
      </c>
      <c r="C63" s="9" t="s">
        <v>1</v>
      </c>
      <c r="D63" s="10" t="s">
        <v>69</v>
      </c>
      <c r="E63" s="3">
        <v>0.4806122883208701</v>
      </c>
      <c r="F63" s="11">
        <v>0.055649492842023134</v>
      </c>
      <c r="G63" s="12">
        <v>0.6574698721027601</v>
      </c>
      <c r="H63" s="11">
        <v>0.5629807162448879</v>
      </c>
      <c r="I63" s="11">
        <v>0.502666255466736</v>
      </c>
      <c r="J63" s="11">
        <v>0.803898625731785</v>
      </c>
    </row>
    <row r="64" spans="1:10" ht="15.75" thickBot="1">
      <c r="A64" s="13">
        <v>2097</v>
      </c>
      <c r="B64" s="13">
        <v>54</v>
      </c>
      <c r="C64" s="14" t="s">
        <v>1</v>
      </c>
      <c r="D64" s="15" t="s">
        <v>70</v>
      </c>
      <c r="E64" s="16">
        <v>0.4789752932473686</v>
      </c>
      <c r="F64" s="17">
        <v>0.38362286513200317</v>
      </c>
      <c r="G64" s="18">
        <v>0.7383092621852105</v>
      </c>
      <c r="H64" s="17">
        <v>0.18131285478837547</v>
      </c>
      <c r="I64" s="17">
        <v>0.41210472684347166</v>
      </c>
      <c r="J64" s="17">
        <v>0.930216087338299</v>
      </c>
    </row>
    <row r="65" spans="1:10" ht="15.75" thickBot="1">
      <c r="A65" s="8">
        <v>2102</v>
      </c>
      <c r="B65" s="8">
        <v>55</v>
      </c>
      <c r="C65" s="9" t="s">
        <v>1</v>
      </c>
      <c r="D65" s="10" t="s">
        <v>71</v>
      </c>
      <c r="E65" s="3">
        <v>0.47870903620792216</v>
      </c>
      <c r="F65" s="11">
        <v>0.13633133160140384</v>
      </c>
      <c r="G65" s="12">
        <v>0</v>
      </c>
      <c r="H65" s="11">
        <v>1</v>
      </c>
      <c r="I65" s="11">
        <v>0.6301588915402947</v>
      </c>
      <c r="J65" s="11">
        <v>0.8124873600103997</v>
      </c>
    </row>
    <row r="66" spans="1:10" ht="15.75" thickBot="1">
      <c r="A66" s="13">
        <v>2119</v>
      </c>
      <c r="B66" s="13">
        <v>56</v>
      </c>
      <c r="C66" s="14" t="s">
        <v>1</v>
      </c>
      <c r="D66" s="15" t="s">
        <v>72</v>
      </c>
      <c r="E66" s="16">
        <v>0.47732570285509024</v>
      </c>
      <c r="F66" s="17">
        <v>0.15668389710134537</v>
      </c>
      <c r="G66" s="18">
        <v>0</v>
      </c>
      <c r="H66" s="17">
        <v>0.7033156442271921</v>
      </c>
      <c r="I66" s="17">
        <v>1</v>
      </c>
      <c r="J66" s="17">
        <v>0.5882580605616924</v>
      </c>
    </row>
    <row r="67" spans="1:10" ht="15.75" thickBot="1">
      <c r="A67" s="8">
        <v>2164</v>
      </c>
      <c r="B67" s="8">
        <v>57</v>
      </c>
      <c r="C67" s="9" t="s">
        <v>1</v>
      </c>
      <c r="D67" s="10" t="s">
        <v>73</v>
      </c>
      <c r="E67" s="3">
        <v>0.4740451485787507</v>
      </c>
      <c r="F67" s="11">
        <v>0.23300707781285096</v>
      </c>
      <c r="G67" s="12">
        <v>0.47951343334432717</v>
      </c>
      <c r="H67" s="11">
        <v>0.12123914162839003</v>
      </c>
      <c r="I67" s="11">
        <v>0.8673679351232142</v>
      </c>
      <c r="J67" s="11">
        <v>0.9129144129927467</v>
      </c>
    </row>
    <row r="68" spans="1:10" ht="15.75" thickBot="1">
      <c r="A68" s="13">
        <v>2227</v>
      </c>
      <c r="B68" s="13">
        <v>58</v>
      </c>
      <c r="C68" s="14" t="s">
        <v>1</v>
      </c>
      <c r="D68" s="15" t="s">
        <v>74</v>
      </c>
      <c r="E68" s="16">
        <v>0.4702451759579693</v>
      </c>
      <c r="F68" s="17">
        <v>0.21014963674958856</v>
      </c>
      <c r="G68" s="18">
        <v>0.5504415768645992</v>
      </c>
      <c r="H68" s="17">
        <v>0.4881823490052173</v>
      </c>
      <c r="I68" s="17">
        <v>0.4671811382625082</v>
      </c>
      <c r="J68" s="17">
        <v>0.8415536825953878</v>
      </c>
    </row>
    <row r="69" spans="1:10" ht="15.75" thickBot="1">
      <c r="A69" s="8">
        <v>2325</v>
      </c>
      <c r="B69" s="8">
        <v>59</v>
      </c>
      <c r="C69" s="9" t="s">
        <v>1</v>
      </c>
      <c r="D69" s="10" t="s">
        <v>75</v>
      </c>
      <c r="E69" s="3">
        <v>0.46464928071948547</v>
      </c>
      <c r="F69" s="11">
        <v>0.5538581017251136</v>
      </c>
      <c r="G69" s="12">
        <v>0.7144772836664416</v>
      </c>
      <c r="H69" s="11">
        <v>0.4206426064308987</v>
      </c>
      <c r="I69" s="11">
        <v>0</v>
      </c>
      <c r="J69" s="11">
        <v>0.8462923255943338</v>
      </c>
    </row>
    <row r="70" spans="1:10" ht="15.75" thickBot="1">
      <c r="A70" s="13">
        <v>2341</v>
      </c>
      <c r="B70" s="13">
        <v>60</v>
      </c>
      <c r="C70" s="14" t="s">
        <v>1</v>
      </c>
      <c r="D70" s="15" t="s">
        <v>76</v>
      </c>
      <c r="E70" s="16">
        <v>0.4637250179438765</v>
      </c>
      <c r="F70" s="17">
        <v>0.18721383521259513</v>
      </c>
      <c r="G70" s="18">
        <v>0.49970007621383483</v>
      </c>
      <c r="H70" s="17">
        <v>0.43876189241969377</v>
      </c>
      <c r="I70" s="17">
        <v>0.5526450060606742</v>
      </c>
      <c r="J70" s="17">
        <v>0.8610283571484696</v>
      </c>
    </row>
    <row r="71" spans="1:10" ht="15.75" thickBot="1">
      <c r="A71" s="8">
        <v>2381</v>
      </c>
      <c r="B71" s="8">
        <v>61</v>
      </c>
      <c r="C71" s="9" t="s">
        <v>1</v>
      </c>
      <c r="D71" s="10" t="s">
        <v>77</v>
      </c>
      <c r="E71" s="3">
        <v>0.46080011631372647</v>
      </c>
      <c r="F71" s="11">
        <v>0.08601721331772247</v>
      </c>
      <c r="G71" s="12">
        <v>0.449901205141775</v>
      </c>
      <c r="H71" s="11">
        <v>0.6739748543969283</v>
      </c>
      <c r="I71" s="11">
        <v>0.5010013588778129</v>
      </c>
      <c r="J71" s="11">
        <v>0.7584882417352271</v>
      </c>
    </row>
    <row r="72" spans="1:10" ht="15.75" thickBot="1">
      <c r="A72" s="13">
        <v>2382</v>
      </c>
      <c r="B72" s="13">
        <v>62</v>
      </c>
      <c r="C72" s="14" t="s">
        <v>1</v>
      </c>
      <c r="D72" s="15" t="s">
        <v>78</v>
      </c>
      <c r="E72" s="16">
        <v>0.46075417437476873</v>
      </c>
      <c r="F72" s="17">
        <v>0.20645721758497873</v>
      </c>
      <c r="G72" s="18">
        <v>0.5348425982739771</v>
      </c>
      <c r="H72" s="17">
        <v>0.16923933964442361</v>
      </c>
      <c r="I72" s="17">
        <v>0.7696762558445541</v>
      </c>
      <c r="J72" s="17">
        <v>0.827057068214837</v>
      </c>
    </row>
    <row r="73" spans="1:10" ht="15.75" thickBot="1">
      <c r="A73" s="8">
        <v>2388</v>
      </c>
      <c r="B73" s="8">
        <v>63</v>
      </c>
      <c r="C73" s="9" t="s">
        <v>1</v>
      </c>
      <c r="D73" s="10" t="s">
        <v>79</v>
      </c>
      <c r="E73" s="3">
        <v>0.4605429550667717</v>
      </c>
      <c r="F73" s="11">
        <v>0.19585888438758786</v>
      </c>
      <c r="G73" s="12">
        <v>0.507100991464275</v>
      </c>
      <c r="H73" s="11">
        <v>0.3838936607470801</v>
      </c>
      <c r="I73" s="11">
        <v>0.5688987308543102</v>
      </c>
      <c r="J73" s="11">
        <v>0.8799869488978975</v>
      </c>
    </row>
    <row r="74" spans="1:10" ht="15.75" thickBot="1">
      <c r="A74" s="13">
        <v>2400</v>
      </c>
      <c r="B74" s="13">
        <v>64</v>
      </c>
      <c r="C74" s="14" t="s">
        <v>1</v>
      </c>
      <c r="D74" s="15" t="s">
        <v>80</v>
      </c>
      <c r="E74" s="16">
        <v>0.459649822896288</v>
      </c>
      <c r="F74" s="17">
        <v>0.12191387836155392</v>
      </c>
      <c r="G74" s="18">
        <v>0.5616791881987313</v>
      </c>
      <c r="H74" s="17">
        <v>0.05940183014664277</v>
      </c>
      <c r="I74" s="17">
        <v>1</v>
      </c>
      <c r="J74" s="17">
        <v>0.6747597113722916</v>
      </c>
    </row>
    <row r="75" spans="1:10" ht="15.75" thickBot="1">
      <c r="A75" s="8">
        <v>2403</v>
      </c>
      <c r="B75" s="8">
        <v>65</v>
      </c>
      <c r="C75" s="9" t="s">
        <v>1</v>
      </c>
      <c r="D75" s="10" t="s">
        <v>81</v>
      </c>
      <c r="E75" s="3">
        <v>0.4593631671961166</v>
      </c>
      <c r="F75" s="11">
        <v>0.07330558272403766</v>
      </c>
      <c r="G75" s="12">
        <v>0.5013082719487059</v>
      </c>
      <c r="H75" s="11">
        <v>0.6224473211676274</v>
      </c>
      <c r="I75" s="11">
        <v>0.5379688351508113</v>
      </c>
      <c r="J75" s="11">
        <v>0.689814147231006</v>
      </c>
    </row>
    <row r="76" spans="1:10" ht="15.75" thickBot="1">
      <c r="A76" s="13">
        <v>2486</v>
      </c>
      <c r="B76" s="13">
        <v>66</v>
      </c>
      <c r="C76" s="14" t="s">
        <v>1</v>
      </c>
      <c r="D76" s="15" t="s">
        <v>82</v>
      </c>
      <c r="E76" s="16">
        <v>0.4546868359676961</v>
      </c>
      <c r="F76" s="17">
        <v>0.28740292773273135</v>
      </c>
      <c r="G76" s="18">
        <v>0.40941447257042984</v>
      </c>
      <c r="H76" s="17">
        <v>0.03474192039517259</v>
      </c>
      <c r="I76" s="17">
        <v>1</v>
      </c>
      <c r="J76" s="17">
        <v>0.6508598881057099</v>
      </c>
    </row>
    <row r="77" spans="1:10" ht="15.75" thickBot="1">
      <c r="A77" s="8">
        <v>2505</v>
      </c>
      <c r="B77" s="8">
        <v>67</v>
      </c>
      <c r="C77" s="9" t="s">
        <v>1</v>
      </c>
      <c r="D77" s="10" t="s">
        <v>83</v>
      </c>
      <c r="E77" s="3">
        <v>0.4530158984436453</v>
      </c>
      <c r="F77" s="11">
        <v>0.18389546729692535</v>
      </c>
      <c r="G77" s="12">
        <v>0.4936199291042247</v>
      </c>
      <c r="H77" s="11">
        <v>0.4788674413803576</v>
      </c>
      <c r="I77" s="11">
        <v>0.45772480374798935</v>
      </c>
      <c r="J77" s="11">
        <v>0.8984167909950844</v>
      </c>
    </row>
    <row r="78" spans="1:10" ht="15.75" thickBot="1">
      <c r="A78" s="13">
        <v>2529</v>
      </c>
      <c r="B78" s="13">
        <v>68</v>
      </c>
      <c r="C78" s="14" t="s">
        <v>1</v>
      </c>
      <c r="D78" s="15" t="s">
        <v>84</v>
      </c>
      <c r="E78" s="16">
        <v>0.4512072122597145</v>
      </c>
      <c r="F78" s="17">
        <v>0.23208742704709065</v>
      </c>
      <c r="G78" s="18">
        <v>0.7136463702755174</v>
      </c>
      <c r="H78" s="17">
        <v>0.6873104801859026</v>
      </c>
      <c r="I78" s="17">
        <v>0</v>
      </c>
      <c r="J78" s="17">
        <v>0.8377224982029963</v>
      </c>
    </row>
    <row r="79" spans="1:10" ht="15.75" thickBot="1">
      <c r="A79" s="8">
        <v>2562</v>
      </c>
      <c r="B79" s="8">
        <v>69</v>
      </c>
      <c r="C79" s="9" t="s">
        <v>1</v>
      </c>
      <c r="D79" s="10" t="s">
        <v>85</v>
      </c>
      <c r="E79" s="3">
        <v>0.44923845240352867</v>
      </c>
      <c r="F79" s="11">
        <v>0.47727369625031646</v>
      </c>
      <c r="G79" s="12">
        <v>0.5806749141199541</v>
      </c>
      <c r="H79" s="11">
        <v>0.12335963988579784</v>
      </c>
      <c r="I79" s="11">
        <v>0.4225804980768687</v>
      </c>
      <c r="J79" s="11">
        <v>0.883634840286178</v>
      </c>
    </row>
    <row r="80" spans="1:10" ht="15.75" thickBot="1">
      <c r="A80" s="13">
        <v>2598</v>
      </c>
      <c r="B80" s="13">
        <v>70</v>
      </c>
      <c r="C80" s="14" t="s">
        <v>1</v>
      </c>
      <c r="D80" s="15" t="s">
        <v>86</v>
      </c>
      <c r="E80" s="16">
        <v>0.44615893509854265</v>
      </c>
      <c r="F80" s="17">
        <v>0.12575715848783214</v>
      </c>
      <c r="G80" s="18">
        <v>0.47823283637968594</v>
      </c>
      <c r="H80" s="17">
        <v>0.5183122239920595</v>
      </c>
      <c r="I80" s="17">
        <v>0.5061140907056628</v>
      </c>
      <c r="J80" s="17">
        <v>0.7976526544636353</v>
      </c>
    </row>
    <row r="81" spans="1:10" ht="15.75" thickBot="1">
      <c r="A81" s="8">
        <v>2600</v>
      </c>
      <c r="B81" s="8">
        <v>71</v>
      </c>
      <c r="C81" s="9" t="s">
        <v>1</v>
      </c>
      <c r="D81" s="10" t="s">
        <v>87</v>
      </c>
      <c r="E81" s="3">
        <v>0.4461322630846291</v>
      </c>
      <c r="F81" s="11">
        <v>0.09574491256617575</v>
      </c>
      <c r="G81" s="12">
        <v>0.7771987376239265</v>
      </c>
      <c r="H81" s="11">
        <v>0.3066808518314313</v>
      </c>
      <c r="I81" s="11">
        <v>0.417100504378945</v>
      </c>
      <c r="J81" s="11">
        <v>0.8686913664452139</v>
      </c>
    </row>
    <row r="82" spans="1:10" ht="15.75" thickBot="1">
      <c r="A82" s="13">
        <v>2646</v>
      </c>
      <c r="B82" s="13">
        <v>72</v>
      </c>
      <c r="C82" s="14" t="s">
        <v>1</v>
      </c>
      <c r="D82" s="15" t="s">
        <v>88</v>
      </c>
      <c r="E82" s="16">
        <v>0.44344095155458213</v>
      </c>
      <c r="F82" s="17">
        <v>0.1862605031785556</v>
      </c>
      <c r="G82" s="18">
        <v>0.467844612533046</v>
      </c>
      <c r="H82" s="17">
        <v>0.4190783923509951</v>
      </c>
      <c r="I82" s="17">
        <v>0.5105436869479261</v>
      </c>
      <c r="J82" s="17">
        <v>0.8710233267721449</v>
      </c>
    </row>
    <row r="83" spans="1:10" ht="15.75" thickBot="1">
      <c r="A83" s="8">
        <v>2660</v>
      </c>
      <c r="B83" s="8">
        <v>73</v>
      </c>
      <c r="C83" s="9" t="s">
        <v>1</v>
      </c>
      <c r="D83" s="10" t="s">
        <v>89</v>
      </c>
      <c r="E83" s="3">
        <v>0.4428482925415914</v>
      </c>
      <c r="F83" s="11">
        <v>0.08487906242141255</v>
      </c>
      <c r="G83" s="12">
        <v>0.5231486558810958</v>
      </c>
      <c r="H83" s="11">
        <v>0.9446195237609588</v>
      </c>
      <c r="I83" s="11">
        <v>0</v>
      </c>
      <c r="J83" s="11">
        <v>0.9350266307731128</v>
      </c>
    </row>
    <row r="84" spans="1:10" ht="15.75" thickBot="1">
      <c r="A84" s="13">
        <v>2681</v>
      </c>
      <c r="B84" s="13">
        <v>74</v>
      </c>
      <c r="C84" s="14" t="s">
        <v>1</v>
      </c>
      <c r="D84" s="15" t="s">
        <v>90</v>
      </c>
      <c r="E84" s="16">
        <v>0.4415309729605936</v>
      </c>
      <c r="F84" s="17">
        <v>0.1587839299951334</v>
      </c>
      <c r="G84" s="18">
        <v>0.629949117010874</v>
      </c>
      <c r="H84" s="17">
        <v>0.43691791476145686</v>
      </c>
      <c r="I84" s="17">
        <v>0.4789585621992719</v>
      </c>
      <c r="J84" s="17">
        <v>0.5799383006807801</v>
      </c>
    </row>
    <row r="85" spans="1:10" ht="15.75" thickBot="1">
      <c r="A85" s="8">
        <v>2695</v>
      </c>
      <c r="B85" s="8">
        <v>75</v>
      </c>
      <c r="C85" s="9" t="s">
        <v>1</v>
      </c>
      <c r="D85" s="10" t="s">
        <v>91</v>
      </c>
      <c r="E85" s="3">
        <v>0.44046930304429754</v>
      </c>
      <c r="F85" s="11">
        <v>0.1906041422355944</v>
      </c>
      <c r="G85" s="12">
        <v>0.6027323419472418</v>
      </c>
      <c r="H85" s="11">
        <v>0.2779727531911761</v>
      </c>
      <c r="I85" s="11">
        <v>0.5399484727558681</v>
      </c>
      <c r="J85" s="11">
        <v>0.7793631826507441</v>
      </c>
    </row>
    <row r="86" spans="1:10" ht="15.75" thickBot="1">
      <c r="A86" s="13">
        <v>2709</v>
      </c>
      <c r="B86" s="13">
        <v>76</v>
      </c>
      <c r="C86" s="14" t="s">
        <v>1</v>
      </c>
      <c r="D86" s="15" t="s">
        <v>92</v>
      </c>
      <c r="E86" s="16">
        <v>0.4394778002977243</v>
      </c>
      <c r="F86" s="17">
        <v>0.08980969977964387</v>
      </c>
      <c r="G86" s="18">
        <v>0.5024808187664656</v>
      </c>
      <c r="H86" s="17">
        <v>0.4866442481522857</v>
      </c>
      <c r="I86" s="17">
        <v>0.4779230346377687</v>
      </c>
      <c r="J86" s="17">
        <v>0.8918479499708739</v>
      </c>
    </row>
    <row r="87" spans="1:10" ht="15.75" thickBot="1">
      <c r="A87" s="8">
        <v>2729</v>
      </c>
      <c r="B87" s="8">
        <v>77</v>
      </c>
      <c r="C87" s="9" t="s">
        <v>1</v>
      </c>
      <c r="D87" s="10" t="s">
        <v>93</v>
      </c>
      <c r="E87" s="3">
        <v>0.4387838170866769</v>
      </c>
      <c r="F87" s="11">
        <v>0.18030274689062584</v>
      </c>
      <c r="G87" s="12">
        <v>0</v>
      </c>
      <c r="H87" s="11">
        <v>0.367778593134232</v>
      </c>
      <c r="I87" s="11">
        <v>1</v>
      </c>
      <c r="J87" s="11">
        <v>0.9046551558108387</v>
      </c>
    </row>
    <row r="88" spans="1:10" ht="15.75" thickBot="1">
      <c r="A88" s="13">
        <v>2782</v>
      </c>
      <c r="B88" s="13">
        <v>78</v>
      </c>
      <c r="C88" s="14" t="s">
        <v>1</v>
      </c>
      <c r="D88" s="15" t="s">
        <v>94</v>
      </c>
      <c r="E88" s="16">
        <v>0.4352293314638082</v>
      </c>
      <c r="F88" s="17">
        <v>0.14654634294061106</v>
      </c>
      <c r="G88" s="18">
        <v>0.4261530433612257</v>
      </c>
      <c r="H88" s="17">
        <v>0.43949688848787827</v>
      </c>
      <c r="I88" s="17">
        <v>0.5108176425402395</v>
      </c>
      <c r="J88" s="17">
        <v>0.9255120006456838</v>
      </c>
    </row>
    <row r="89" spans="1:10" ht="15.75" thickBot="1">
      <c r="A89" s="8">
        <v>2819</v>
      </c>
      <c r="B89" s="8">
        <v>79</v>
      </c>
      <c r="C89" s="9" t="s">
        <v>1</v>
      </c>
      <c r="D89" s="10" t="s">
        <v>95</v>
      </c>
      <c r="E89" s="3">
        <v>0.4323728894078577</v>
      </c>
      <c r="F89" s="11">
        <v>0.3602830369877177</v>
      </c>
      <c r="G89" s="12">
        <v>0.420258587845854</v>
      </c>
      <c r="H89" s="11">
        <v>0.24826259810961987</v>
      </c>
      <c r="I89" s="11">
        <v>0.5113619002947002</v>
      </c>
      <c r="J89" s="11">
        <v>0.8583551167933201</v>
      </c>
    </row>
    <row r="90" spans="1:10" ht="15.75" thickBot="1">
      <c r="A90" s="13">
        <v>2888</v>
      </c>
      <c r="B90" s="13">
        <v>80</v>
      </c>
      <c r="C90" s="14" t="s">
        <v>1</v>
      </c>
      <c r="D90" s="15" t="s">
        <v>96</v>
      </c>
      <c r="E90" s="16">
        <v>0.42733057797619567</v>
      </c>
      <c r="F90" s="17">
        <v>0.1630888228437794</v>
      </c>
      <c r="G90" s="18">
        <v>0.5528861968012628</v>
      </c>
      <c r="H90" s="17">
        <v>0.357474224079946</v>
      </c>
      <c r="I90" s="17">
        <v>0.42197819152003285</v>
      </c>
      <c r="J90" s="17">
        <v>0.9085940504606591</v>
      </c>
    </row>
    <row r="91" spans="1:10" ht="15.75" thickBot="1">
      <c r="A91" s="8">
        <v>2983</v>
      </c>
      <c r="B91" s="8">
        <v>81</v>
      </c>
      <c r="C91" s="9" t="s">
        <v>1</v>
      </c>
      <c r="D91" s="10" t="s">
        <v>97</v>
      </c>
      <c r="E91" s="3">
        <v>0.4208872623414245</v>
      </c>
      <c r="F91" s="11">
        <v>0.17656878330037243</v>
      </c>
      <c r="G91" s="12">
        <v>0</v>
      </c>
      <c r="H91" s="11">
        <v>0.2741771701803242</v>
      </c>
      <c r="I91" s="11">
        <v>1</v>
      </c>
      <c r="J91" s="11">
        <v>0.9446942280826778</v>
      </c>
    </row>
    <row r="92" spans="1:10" ht="15.75" thickBot="1">
      <c r="A92" s="13">
        <v>3016</v>
      </c>
      <c r="B92" s="13">
        <v>82</v>
      </c>
      <c r="C92" s="14" t="s">
        <v>1</v>
      </c>
      <c r="D92" s="15" t="s">
        <v>98</v>
      </c>
      <c r="E92" s="16">
        <v>0.41859925950796034</v>
      </c>
      <c r="F92" s="17">
        <v>0.07954737553286213</v>
      </c>
      <c r="G92" s="18">
        <v>0.5267007076901589</v>
      </c>
      <c r="H92" s="17">
        <v>0.46405615429630087</v>
      </c>
      <c r="I92" s="17">
        <v>0.4645734255296221</v>
      </c>
      <c r="J92" s="17">
        <v>0.7325178532194794</v>
      </c>
    </row>
    <row r="93" spans="1:10" ht="15.75" thickBot="1">
      <c r="A93" s="8">
        <v>3044</v>
      </c>
      <c r="B93" s="8">
        <v>83</v>
      </c>
      <c r="C93" s="9" t="s">
        <v>1</v>
      </c>
      <c r="D93" s="10" t="s">
        <v>99</v>
      </c>
      <c r="E93" s="3">
        <v>0.4165036236448754</v>
      </c>
      <c r="F93" s="11">
        <v>0.054317767745457136</v>
      </c>
      <c r="G93" s="12">
        <v>0.45372785674355587</v>
      </c>
      <c r="H93" s="11">
        <v>0.43072245355913247</v>
      </c>
      <c r="I93" s="11">
        <v>0.4801329819616734</v>
      </c>
      <c r="J93" s="11">
        <v>0.9725088514266618</v>
      </c>
    </row>
    <row r="94" spans="1:10" ht="15.75" thickBot="1">
      <c r="A94" s="13">
        <v>3099</v>
      </c>
      <c r="B94" s="13">
        <v>84</v>
      </c>
      <c r="C94" s="14" t="s">
        <v>1</v>
      </c>
      <c r="D94" s="15" t="s">
        <v>100</v>
      </c>
      <c r="E94" s="16">
        <v>0.41240484240557174</v>
      </c>
      <c r="F94" s="17">
        <v>0.05796946747204373</v>
      </c>
      <c r="G94" s="18">
        <v>0.5266839828288317</v>
      </c>
      <c r="H94" s="17">
        <v>0.18721244347511853</v>
      </c>
      <c r="I94" s="17">
        <v>0.6440691070114497</v>
      </c>
      <c r="J94" s="17">
        <v>0.9381946722839689</v>
      </c>
    </row>
    <row r="95" spans="1:10" ht="15.75" thickBot="1">
      <c r="A95" s="8">
        <v>3122</v>
      </c>
      <c r="B95" s="8">
        <v>85</v>
      </c>
      <c r="C95" s="9" t="s">
        <v>1</v>
      </c>
      <c r="D95" s="10" t="s">
        <v>101</v>
      </c>
      <c r="E95" s="3">
        <v>0.411472793581805</v>
      </c>
      <c r="F95" s="11">
        <v>0.1405495598871427</v>
      </c>
      <c r="G95" s="12">
        <v>0.4691683396618904</v>
      </c>
      <c r="H95" s="11">
        <v>0.36916442258855164</v>
      </c>
      <c r="I95" s="11">
        <v>0.4448131884346858</v>
      </c>
      <c r="J95" s="11">
        <v>0.911413037030441</v>
      </c>
    </row>
    <row r="96" spans="1:10" ht="15.75" thickBot="1">
      <c r="A96" s="13">
        <v>3194</v>
      </c>
      <c r="B96" s="13">
        <v>86</v>
      </c>
      <c r="C96" s="14" t="s">
        <v>1</v>
      </c>
      <c r="D96" s="15" t="s">
        <v>102</v>
      </c>
      <c r="E96" s="16">
        <v>0.40469146230932174</v>
      </c>
      <c r="F96" s="17">
        <v>0.2216221767173304</v>
      </c>
      <c r="G96" s="18">
        <v>0.5416486291224651</v>
      </c>
      <c r="H96" s="17">
        <v>0.3174312265610312</v>
      </c>
      <c r="I96" s="17">
        <v>0.45787539730714955</v>
      </c>
      <c r="J96" s="17">
        <v>0.5851154062502704</v>
      </c>
    </row>
    <row r="97" spans="1:10" ht="15.75" thickBot="1">
      <c r="A97" s="8">
        <v>3203</v>
      </c>
      <c r="B97" s="8">
        <v>87</v>
      </c>
      <c r="C97" s="9" t="s">
        <v>1</v>
      </c>
      <c r="D97" s="10" t="s">
        <v>103</v>
      </c>
      <c r="E97" s="3">
        <v>0.40402273414825696</v>
      </c>
      <c r="F97" s="11">
        <v>0.14582684436425772</v>
      </c>
      <c r="G97" s="12">
        <v>0.4894563836476533</v>
      </c>
      <c r="H97" s="11">
        <v>0.7486646775442958</v>
      </c>
      <c r="I97" s="11">
        <v>0</v>
      </c>
      <c r="J97" s="11">
        <v>0.9263445539811036</v>
      </c>
    </row>
    <row r="98" spans="1:10" ht="15.75" thickBot="1">
      <c r="A98" s="13">
        <v>3208</v>
      </c>
      <c r="B98" s="13">
        <v>88</v>
      </c>
      <c r="C98" s="14" t="s">
        <v>1</v>
      </c>
      <c r="D98" s="15" t="s">
        <v>104</v>
      </c>
      <c r="E98" s="16">
        <v>0.40384255661331636</v>
      </c>
      <c r="F98" s="17">
        <v>0.10008568775634417</v>
      </c>
      <c r="G98" s="18">
        <v>0.4945284685536253</v>
      </c>
      <c r="H98" s="17">
        <v>0.25981680999604756</v>
      </c>
      <c r="I98" s="17">
        <v>0.5495778497835634</v>
      </c>
      <c r="J98" s="17">
        <v>0.8794057299316078</v>
      </c>
    </row>
    <row r="99" spans="1:10" ht="15.75" thickBot="1">
      <c r="A99" s="8">
        <v>3210</v>
      </c>
      <c r="B99" s="8">
        <v>89</v>
      </c>
      <c r="C99" s="9" t="s">
        <v>1</v>
      </c>
      <c r="D99" s="10" t="s">
        <v>105</v>
      </c>
      <c r="E99" s="3">
        <v>0.4037113323568764</v>
      </c>
      <c r="F99" s="11">
        <v>0.61799855613859</v>
      </c>
      <c r="G99" s="12">
        <v>0.6318633066575854</v>
      </c>
      <c r="H99" s="11">
        <v>0.14433506755158565</v>
      </c>
      <c r="I99" s="11">
        <v>0</v>
      </c>
      <c r="J99" s="11">
        <v>0.9001702302863014</v>
      </c>
    </row>
    <row r="100" spans="1:10" ht="15.75" thickBot="1">
      <c r="A100" s="13">
        <v>3253</v>
      </c>
      <c r="B100" s="13">
        <v>90</v>
      </c>
      <c r="C100" s="14" t="s">
        <v>1</v>
      </c>
      <c r="D100" s="15" t="s">
        <v>106</v>
      </c>
      <c r="E100" s="16">
        <v>0.39988412023177855</v>
      </c>
      <c r="F100" s="17">
        <v>0.07659325835096309</v>
      </c>
      <c r="G100" s="18">
        <v>0.41230226188908925</v>
      </c>
      <c r="H100" s="17">
        <v>0.32828151781410136</v>
      </c>
      <c r="I100" s="17">
        <v>0.6075178830165342</v>
      </c>
      <c r="J100" s="17">
        <v>0.7932776299087376</v>
      </c>
    </row>
    <row r="101" spans="1:10" ht="15.75" thickBot="1">
      <c r="A101" s="8">
        <v>3273</v>
      </c>
      <c r="B101" s="8">
        <v>91</v>
      </c>
      <c r="C101" s="9" t="s">
        <v>1</v>
      </c>
      <c r="D101" s="10" t="s">
        <v>107</v>
      </c>
      <c r="E101" s="3">
        <v>0.3984675828821187</v>
      </c>
      <c r="F101" s="11">
        <v>0.1437914396031291</v>
      </c>
      <c r="G101" s="12">
        <v>0.5139285914580087</v>
      </c>
      <c r="H101" s="11">
        <v>0.28087192038777903</v>
      </c>
      <c r="I101" s="11">
        <v>0.4319991163061843</v>
      </c>
      <c r="J101" s="11">
        <v>0.9008459263722093</v>
      </c>
    </row>
    <row r="102" spans="1:10" ht="15.75" thickBot="1">
      <c r="A102" s="13">
        <v>3286</v>
      </c>
      <c r="B102" s="13">
        <v>92</v>
      </c>
      <c r="C102" s="14" t="s">
        <v>1</v>
      </c>
      <c r="D102" s="15" t="s">
        <v>108</v>
      </c>
      <c r="E102" s="16">
        <v>0.3975526679117664</v>
      </c>
      <c r="F102" s="17">
        <v>0.250931489056945</v>
      </c>
      <c r="G102" s="18">
        <v>0</v>
      </c>
      <c r="H102" s="17">
        <v>0.28390339820484956</v>
      </c>
      <c r="I102" s="17">
        <v>0.8206161467564349</v>
      </c>
      <c r="J102" s="17">
        <v>0.9257618525766474</v>
      </c>
    </row>
    <row r="103" spans="1:10" ht="15.75" thickBot="1">
      <c r="A103" s="8">
        <v>3318</v>
      </c>
      <c r="B103" s="8">
        <v>93</v>
      </c>
      <c r="C103" s="9" t="s">
        <v>1</v>
      </c>
      <c r="D103" s="10" t="s">
        <v>109</v>
      </c>
      <c r="E103" s="3">
        <v>0.39428517868513496</v>
      </c>
      <c r="F103" s="11">
        <v>0.10323437158011461</v>
      </c>
      <c r="G103" s="12">
        <v>0.6550205022089901</v>
      </c>
      <c r="H103" s="11">
        <v>0.20880901225687992</v>
      </c>
      <c r="I103" s="11">
        <v>0.4017905790796745</v>
      </c>
      <c r="J103" s="11">
        <v>0.8629292403186162</v>
      </c>
    </row>
    <row r="104" spans="1:10" ht="15.75" thickBot="1">
      <c r="A104" s="13">
        <v>3324</v>
      </c>
      <c r="B104" s="13">
        <v>94</v>
      </c>
      <c r="C104" s="14" t="s">
        <v>1</v>
      </c>
      <c r="D104" s="15" t="s">
        <v>110</v>
      </c>
      <c r="E104" s="16">
        <v>0.3935272533984283</v>
      </c>
      <c r="F104" s="17">
        <v>0.11732017472465882</v>
      </c>
      <c r="G104" s="18">
        <v>0.5042541268811349</v>
      </c>
      <c r="H104" s="17">
        <v>0.23909193468523277</v>
      </c>
      <c r="I104" s="17">
        <v>0.4956496256542775</v>
      </c>
      <c r="J104" s="17">
        <v>0.8835618446073487</v>
      </c>
    </row>
    <row r="105" spans="1:10" ht="15.75" thickBot="1">
      <c r="A105" s="8">
        <v>3327</v>
      </c>
      <c r="B105" s="8">
        <v>95</v>
      </c>
      <c r="C105" s="9" t="s">
        <v>1</v>
      </c>
      <c r="D105" s="10" t="s">
        <v>111</v>
      </c>
      <c r="E105" s="3">
        <v>0.3932595413799364</v>
      </c>
      <c r="F105" s="11">
        <v>0.09326842444650686</v>
      </c>
      <c r="G105" s="12">
        <v>0.45205705283804387</v>
      </c>
      <c r="H105" s="11">
        <v>0.8896791483065842</v>
      </c>
      <c r="I105" s="11">
        <v>0</v>
      </c>
      <c r="J105" s="11">
        <v>0.70383500621931</v>
      </c>
    </row>
    <row r="106" spans="1:10" ht="15.75" thickBot="1">
      <c r="A106" s="13">
        <v>3331</v>
      </c>
      <c r="B106" s="13">
        <v>96</v>
      </c>
      <c r="C106" s="14" t="s">
        <v>1</v>
      </c>
      <c r="D106" s="15" t="s">
        <v>112</v>
      </c>
      <c r="E106" s="16">
        <v>0.3926691093036772</v>
      </c>
      <c r="F106" s="17">
        <v>0.05414315767156819</v>
      </c>
      <c r="G106" s="18">
        <v>0.4769341612396185</v>
      </c>
      <c r="H106" s="17">
        <v>0.4087083654570773</v>
      </c>
      <c r="I106" s="17">
        <v>0.4107660590277566</v>
      </c>
      <c r="J106" s="17">
        <v>0.8879496703957264</v>
      </c>
    </row>
    <row r="107" spans="1:10" ht="15.75" thickBot="1">
      <c r="A107" s="8">
        <v>3348</v>
      </c>
      <c r="B107" s="8">
        <v>97</v>
      </c>
      <c r="C107" s="9" t="s">
        <v>1</v>
      </c>
      <c r="D107" s="10" t="s">
        <v>113</v>
      </c>
      <c r="E107" s="3">
        <v>0.39116478339663685</v>
      </c>
      <c r="F107" s="11">
        <v>0.1902695130899567</v>
      </c>
      <c r="G107" s="12">
        <v>0.4676976462527165</v>
      </c>
      <c r="H107" s="11">
        <v>0.20973209904165968</v>
      </c>
      <c r="I107" s="11">
        <v>0.465601717674357</v>
      </c>
      <c r="J107" s="11">
        <v>0.9117206378343164</v>
      </c>
    </row>
    <row r="108" spans="1:10" ht="15.75" thickBot="1">
      <c r="A108" s="13">
        <v>3390</v>
      </c>
      <c r="B108" s="13">
        <v>98</v>
      </c>
      <c r="C108" s="14" t="s">
        <v>1</v>
      </c>
      <c r="D108" s="15" t="s">
        <v>114</v>
      </c>
      <c r="E108" s="16">
        <v>0.3876732362126175</v>
      </c>
      <c r="F108" s="17">
        <v>0.12869834502265326</v>
      </c>
      <c r="G108" s="18">
        <v>0.5104838495958814</v>
      </c>
      <c r="H108" s="17">
        <v>0.28297799991213024</v>
      </c>
      <c r="I108" s="17">
        <v>0.43967748161606346</v>
      </c>
      <c r="J108" s="17">
        <v>0.8125975907960359</v>
      </c>
    </row>
    <row r="109" spans="1:10" ht="15.75" thickBot="1">
      <c r="A109" s="8">
        <v>3410</v>
      </c>
      <c r="B109" s="8">
        <v>99</v>
      </c>
      <c r="C109" s="9" t="s">
        <v>1</v>
      </c>
      <c r="D109" s="10" t="s">
        <v>115</v>
      </c>
      <c r="E109" s="3">
        <v>0.3856517209491729</v>
      </c>
      <c r="F109" s="11">
        <v>0.08527846835090122</v>
      </c>
      <c r="G109" s="12">
        <v>0.5354477176610839</v>
      </c>
      <c r="H109" s="11">
        <v>0.2406387655288415</v>
      </c>
      <c r="I109" s="11">
        <v>0.47104115878996067</v>
      </c>
      <c r="J109" s="11">
        <v>0.8586034612474573</v>
      </c>
    </row>
    <row r="110" spans="1:10" ht="15.75" thickBot="1">
      <c r="A110" s="13">
        <v>3419</v>
      </c>
      <c r="B110" s="13">
        <v>100</v>
      </c>
      <c r="C110" s="14" t="s">
        <v>1</v>
      </c>
      <c r="D110" s="15" t="s">
        <v>116</v>
      </c>
      <c r="E110" s="16">
        <v>0.3845782807446131</v>
      </c>
      <c r="F110" s="17">
        <v>0.11750331836482225</v>
      </c>
      <c r="G110" s="18">
        <v>0.44919047417559543</v>
      </c>
      <c r="H110" s="17">
        <v>0.32800073856365486</v>
      </c>
      <c r="I110" s="17">
        <v>0.42451762618381056</v>
      </c>
      <c r="J110" s="17">
        <v>0.8775554535483934</v>
      </c>
    </row>
    <row r="111" spans="1:10" ht="15.75" thickBot="1">
      <c r="A111" s="8">
        <v>3441</v>
      </c>
      <c r="B111" s="8">
        <v>101</v>
      </c>
      <c r="C111" s="9" t="s">
        <v>1</v>
      </c>
      <c r="D111" s="10" t="s">
        <v>117</v>
      </c>
      <c r="E111" s="3">
        <v>0.38266862906766663</v>
      </c>
      <c r="F111" s="11">
        <v>0.07949978034600148</v>
      </c>
      <c r="G111" s="12">
        <v>0.5675046094261178</v>
      </c>
      <c r="H111" s="11">
        <v>0.6485884705037073</v>
      </c>
      <c r="I111" s="11">
        <v>0</v>
      </c>
      <c r="J111" s="11">
        <v>0.9116023550560564</v>
      </c>
    </row>
    <row r="112" spans="1:10" ht="15.75" thickBot="1">
      <c r="A112" s="13">
        <v>3525</v>
      </c>
      <c r="B112" s="13">
        <v>102</v>
      </c>
      <c r="C112" s="14" t="s">
        <v>1</v>
      </c>
      <c r="D112" s="15" t="s">
        <v>118</v>
      </c>
      <c r="E112" s="16">
        <v>0.37507353836918994</v>
      </c>
      <c r="F112" s="17">
        <v>0.2210956301358287</v>
      </c>
      <c r="G112" s="18">
        <v>0.4393197250977612</v>
      </c>
      <c r="H112" s="17">
        <v>0.6361182381328583</v>
      </c>
      <c r="I112" s="17">
        <v>0</v>
      </c>
      <c r="J112" s="17">
        <v>0.8335347986173908</v>
      </c>
    </row>
    <row r="113" spans="1:10" ht="15.75" thickBot="1">
      <c r="A113" s="8">
        <v>3532</v>
      </c>
      <c r="B113" s="8">
        <v>103</v>
      </c>
      <c r="C113" s="9" t="s">
        <v>1</v>
      </c>
      <c r="D113" s="10" t="s">
        <v>119</v>
      </c>
      <c r="E113" s="3">
        <v>0.37428283639041027</v>
      </c>
      <c r="F113" s="11">
        <v>0.0750369741953096</v>
      </c>
      <c r="G113" s="12">
        <v>0.429610089908254</v>
      </c>
      <c r="H113" s="11">
        <v>0.4770686695776336</v>
      </c>
      <c r="I113" s="11">
        <v>0.5068582432367339</v>
      </c>
      <c r="J113" s="11">
        <v>0.39353691583875716</v>
      </c>
    </row>
    <row r="114" spans="1:10" ht="15.75" thickBot="1">
      <c r="A114" s="13">
        <v>3585</v>
      </c>
      <c r="B114" s="13">
        <v>104</v>
      </c>
      <c r="C114" s="14" t="s">
        <v>1</v>
      </c>
      <c r="D114" s="15" t="s">
        <v>120</v>
      </c>
      <c r="E114" s="16">
        <v>0.3692402753030256</v>
      </c>
      <c r="F114" s="17">
        <v>0.132146663442723</v>
      </c>
      <c r="G114" s="18">
        <v>0.42419055943220907</v>
      </c>
      <c r="H114" s="17">
        <v>0.19667233927660357</v>
      </c>
      <c r="I114" s="17">
        <v>0.49281774511244625</v>
      </c>
      <c r="J114" s="17">
        <v>0.8892913116862967</v>
      </c>
    </row>
    <row r="115" spans="1:10" ht="15.75" thickBot="1">
      <c r="A115" s="8">
        <v>3609</v>
      </c>
      <c r="B115" s="8">
        <v>105</v>
      </c>
      <c r="C115" s="9" t="s">
        <v>1</v>
      </c>
      <c r="D115" s="10" t="s">
        <v>121</v>
      </c>
      <c r="E115" s="3">
        <v>0.36672080120393624</v>
      </c>
      <c r="F115" s="11">
        <v>0.08395885854255178</v>
      </c>
      <c r="G115" s="12">
        <v>0.4622418766427414</v>
      </c>
      <c r="H115" s="11">
        <v>0.27855015122950627</v>
      </c>
      <c r="I115" s="11">
        <v>0.4613552311310727</v>
      </c>
      <c r="J115" s="11">
        <v>0.7734692475611495</v>
      </c>
    </row>
    <row r="116" spans="1:10" ht="15.75" thickBot="1">
      <c r="A116" s="13">
        <v>3672</v>
      </c>
      <c r="B116" s="13">
        <v>106</v>
      </c>
      <c r="C116" s="14" t="s">
        <v>1</v>
      </c>
      <c r="D116" s="15" t="s">
        <v>122</v>
      </c>
      <c r="E116" s="16">
        <v>0.36004488652812583</v>
      </c>
      <c r="F116" s="17">
        <v>0.1435755835551558</v>
      </c>
      <c r="G116" s="18">
        <v>0</v>
      </c>
      <c r="H116" s="17">
        <v>0.4130293803522015</v>
      </c>
      <c r="I116" s="17">
        <v>0.6602214457141456</v>
      </c>
      <c r="J116" s="17">
        <v>0.8625894436328759</v>
      </c>
    </row>
    <row r="117" spans="1:10" ht="15.75" thickBot="1">
      <c r="A117" s="8">
        <v>3675</v>
      </c>
      <c r="B117" s="8">
        <v>107</v>
      </c>
      <c r="C117" s="9" t="s">
        <v>1</v>
      </c>
      <c r="D117" s="10" t="s">
        <v>123</v>
      </c>
      <c r="E117" s="3">
        <v>0.35965622127205993</v>
      </c>
      <c r="F117" s="11">
        <v>0.13423604708721987</v>
      </c>
      <c r="G117" s="12">
        <v>0.5083929236077092</v>
      </c>
      <c r="H117" s="11">
        <v>0.12617356050972078</v>
      </c>
      <c r="I117" s="11">
        <v>0.47434283598710203</v>
      </c>
      <c r="J117" s="11">
        <v>0.7994851365391575</v>
      </c>
    </row>
    <row r="118" spans="1:10" ht="15.75" thickBot="1">
      <c r="A118" s="13">
        <v>3691</v>
      </c>
      <c r="B118" s="13">
        <v>108</v>
      </c>
      <c r="C118" s="14" t="s">
        <v>1</v>
      </c>
      <c r="D118" s="15" t="s">
        <v>124</v>
      </c>
      <c r="E118" s="16">
        <v>0.3581970334472073</v>
      </c>
      <c r="F118" s="17">
        <v>0.09762033162114755</v>
      </c>
      <c r="G118" s="18">
        <v>0.41312317891370154</v>
      </c>
      <c r="H118" s="17">
        <v>0.32384661156507744</v>
      </c>
      <c r="I118" s="17">
        <v>0.4103239129318695</v>
      </c>
      <c r="J118" s="17">
        <v>0.7809137556505317</v>
      </c>
    </row>
    <row r="119" spans="1:10" ht="15.75" thickBot="1">
      <c r="A119" s="8">
        <v>3716</v>
      </c>
      <c r="B119" s="8">
        <v>109</v>
      </c>
      <c r="C119" s="9" t="s">
        <v>1</v>
      </c>
      <c r="D119" s="10" t="s">
        <v>125</v>
      </c>
      <c r="E119" s="3">
        <v>0.355826623478507</v>
      </c>
      <c r="F119" s="11">
        <v>0.3392006985986974</v>
      </c>
      <c r="G119" s="12">
        <v>0.4673319952744981</v>
      </c>
      <c r="H119" s="11">
        <v>0.3435968709887338</v>
      </c>
      <c r="I119" s="11">
        <v>0</v>
      </c>
      <c r="J119" s="11">
        <v>0.9704747138457291</v>
      </c>
    </row>
    <row r="120" spans="1:10" ht="15.75" thickBot="1">
      <c r="A120" s="13">
        <v>3735</v>
      </c>
      <c r="B120" s="13">
        <v>110</v>
      </c>
      <c r="C120" s="14" t="s">
        <v>1</v>
      </c>
      <c r="D120" s="15" t="s">
        <v>126</v>
      </c>
      <c r="E120" s="16">
        <v>0.35310093652654173</v>
      </c>
      <c r="F120" s="17">
        <v>0.4798708050222721</v>
      </c>
      <c r="G120" s="18">
        <v>0.504884087058401</v>
      </c>
      <c r="H120" s="17">
        <v>0.19379562589384564</v>
      </c>
      <c r="I120" s="17">
        <v>0</v>
      </c>
      <c r="J120" s="17">
        <v>0.8792706998227497</v>
      </c>
    </row>
    <row r="121" spans="1:10" ht="15.75" thickBot="1">
      <c r="A121" s="8">
        <v>3739</v>
      </c>
      <c r="B121" s="8">
        <v>111</v>
      </c>
      <c r="C121" s="9" t="s">
        <v>1</v>
      </c>
      <c r="D121" s="10" t="s">
        <v>127</v>
      </c>
      <c r="E121" s="3">
        <v>0.35230136469262996</v>
      </c>
      <c r="F121" s="11">
        <v>0.11428194091833146</v>
      </c>
      <c r="G121" s="12">
        <v>0.5202731435513686</v>
      </c>
      <c r="H121" s="11">
        <v>0.5661523801356643</v>
      </c>
      <c r="I121" s="11">
        <v>0</v>
      </c>
      <c r="J121" s="11">
        <v>0.82142185156423</v>
      </c>
    </row>
    <row r="122" spans="1:10" ht="15.75" thickBot="1">
      <c r="A122" s="13">
        <v>3766</v>
      </c>
      <c r="B122" s="13">
        <v>112</v>
      </c>
      <c r="C122" s="14" t="s">
        <v>1</v>
      </c>
      <c r="D122" s="15" t="s">
        <v>128</v>
      </c>
      <c r="E122" s="16">
        <v>0.3479938394937304</v>
      </c>
      <c r="F122" s="17">
        <v>0.0387564216747038</v>
      </c>
      <c r="G122" s="18">
        <v>0.5304844000435764</v>
      </c>
      <c r="H122" s="17">
        <v>0.5635908363855973</v>
      </c>
      <c r="I122" s="17">
        <v>0</v>
      </c>
      <c r="J122" s="17">
        <v>0.9310671642035797</v>
      </c>
    </row>
    <row r="123" spans="1:10" ht="15.75" thickBot="1">
      <c r="A123" s="8">
        <v>3787</v>
      </c>
      <c r="B123" s="8">
        <v>113</v>
      </c>
      <c r="C123" s="9" t="s">
        <v>1</v>
      </c>
      <c r="D123" s="10" t="s">
        <v>129</v>
      </c>
      <c r="E123" s="3">
        <v>0.3446407555778437</v>
      </c>
      <c r="F123" s="11">
        <v>0.08097297190258283</v>
      </c>
      <c r="G123" s="12">
        <v>0</v>
      </c>
      <c r="H123" s="11">
        <v>0.4661066587418141</v>
      </c>
      <c r="I123" s="11">
        <v>0.6289326493276495</v>
      </c>
      <c r="J123" s="11">
        <v>0.8003799258413327</v>
      </c>
    </row>
    <row r="124" spans="1:10" ht="15.75" thickBot="1">
      <c r="A124" s="13">
        <v>3789</v>
      </c>
      <c r="B124" s="13">
        <v>114</v>
      </c>
      <c r="C124" s="14" t="s">
        <v>1</v>
      </c>
      <c r="D124" s="15" t="s">
        <v>130</v>
      </c>
      <c r="E124" s="16">
        <v>0.3439185271767278</v>
      </c>
      <c r="F124" s="17">
        <v>0.05985055721865694</v>
      </c>
      <c r="G124" s="18">
        <v>0.4659422406108531</v>
      </c>
      <c r="H124" s="17">
        <v>0.6688202197026251</v>
      </c>
      <c r="I124" s="17">
        <v>0</v>
      </c>
      <c r="J124" s="17">
        <v>0.7513059823199738</v>
      </c>
    </row>
    <row r="125" spans="1:10" ht="15.75" thickBot="1">
      <c r="A125" s="8">
        <v>3802</v>
      </c>
      <c r="B125" s="8">
        <v>115</v>
      </c>
      <c r="C125" s="9" t="s">
        <v>1</v>
      </c>
      <c r="D125" s="10" t="s">
        <v>131</v>
      </c>
      <c r="E125" s="3">
        <v>0.3422315063523387</v>
      </c>
      <c r="F125" s="11">
        <v>0.14989131481348358</v>
      </c>
      <c r="G125" s="12">
        <v>0</v>
      </c>
      <c r="H125" s="11">
        <v>0.07521484567910519</v>
      </c>
      <c r="I125" s="11">
        <v>1</v>
      </c>
      <c r="J125" s="11">
        <v>0.6658262024150619</v>
      </c>
    </row>
    <row r="126" spans="1:10" ht="15.75" thickBot="1">
      <c r="A126" s="13">
        <v>3833</v>
      </c>
      <c r="B126" s="13">
        <v>116</v>
      </c>
      <c r="C126" s="14" t="s">
        <v>1</v>
      </c>
      <c r="D126" s="15" t="s">
        <v>132</v>
      </c>
      <c r="E126" s="16">
        <v>0.33796882898571445</v>
      </c>
      <c r="F126" s="17">
        <v>0.06800225354479315</v>
      </c>
      <c r="G126" s="18">
        <v>0.42482586822208646</v>
      </c>
      <c r="H126" s="17">
        <v>0.5936758667479778</v>
      </c>
      <c r="I126" s="17">
        <v>0</v>
      </c>
      <c r="J126" s="17">
        <v>0.9350543156987154</v>
      </c>
    </row>
    <row r="127" spans="1:10" ht="15.75" thickBot="1">
      <c r="A127" s="8">
        <v>3834</v>
      </c>
      <c r="B127" s="8">
        <v>117</v>
      </c>
      <c r="C127" s="9" t="s">
        <v>1</v>
      </c>
      <c r="D127" s="10" t="s">
        <v>133</v>
      </c>
      <c r="E127" s="3">
        <v>0.33757541294352345</v>
      </c>
      <c r="F127" s="11">
        <v>0.07144866176137789</v>
      </c>
      <c r="G127" s="12">
        <v>0.510741953137301</v>
      </c>
      <c r="H127" s="11">
        <v>0.0859984844491647</v>
      </c>
      <c r="I127" s="11">
        <v>0.4602016559716225</v>
      </c>
      <c r="J127" s="11">
        <v>0.836874929966436</v>
      </c>
    </row>
    <row r="128" spans="1:10" ht="15.75" thickBot="1">
      <c r="A128" s="13">
        <v>3843</v>
      </c>
      <c r="B128" s="13">
        <v>118</v>
      </c>
      <c r="C128" s="14" t="s">
        <v>1</v>
      </c>
      <c r="D128" s="15" t="s">
        <v>134</v>
      </c>
      <c r="E128" s="16">
        <v>0.33635624079617954</v>
      </c>
      <c r="F128" s="17">
        <v>0.2528209010158694</v>
      </c>
      <c r="G128" s="18">
        <v>0.4782692245482898</v>
      </c>
      <c r="H128" s="17">
        <v>0.4816363759191037</v>
      </c>
      <c r="I128" s="17">
        <v>0</v>
      </c>
      <c r="J128" s="17">
        <v>0.6349277796244532</v>
      </c>
    </row>
    <row r="129" spans="1:10" ht="15.75" thickBot="1">
      <c r="A129" s="8">
        <v>3854</v>
      </c>
      <c r="B129" s="8">
        <v>119</v>
      </c>
      <c r="C129" s="9" t="s">
        <v>1</v>
      </c>
      <c r="D129" s="10" t="s">
        <v>135</v>
      </c>
      <c r="E129" s="3">
        <v>0.33497296312773756</v>
      </c>
      <c r="F129" s="11">
        <v>0.2670359027006365</v>
      </c>
      <c r="G129" s="12">
        <v>0.502843512106613</v>
      </c>
      <c r="H129" s="11">
        <v>0.4534593613830954</v>
      </c>
      <c r="I129" s="11">
        <v>0</v>
      </c>
      <c r="J129" s="11">
        <v>0.5972173848490991</v>
      </c>
    </row>
    <row r="130" spans="1:10" ht="15.75" thickBot="1">
      <c r="A130" s="13">
        <v>3858</v>
      </c>
      <c r="B130" s="13">
        <v>120</v>
      </c>
      <c r="C130" s="14" t="s">
        <v>1</v>
      </c>
      <c r="D130" s="15" t="s">
        <v>136</v>
      </c>
      <c r="E130" s="16">
        <v>0.334069799085285</v>
      </c>
      <c r="F130" s="17">
        <v>0.08583253694427459</v>
      </c>
      <c r="G130" s="18">
        <v>0.46545069300436404</v>
      </c>
      <c r="H130" s="17">
        <v>0.1266815250640105</v>
      </c>
      <c r="I130" s="17">
        <v>0.4083732488160399</v>
      </c>
      <c r="J130" s="17">
        <v>0.8964374822382993</v>
      </c>
    </row>
    <row r="131" spans="1:10" ht="15.75" thickBot="1">
      <c r="A131" s="8">
        <v>3869</v>
      </c>
      <c r="B131" s="8">
        <v>121</v>
      </c>
      <c r="C131" s="9" t="s">
        <v>1</v>
      </c>
      <c r="D131" s="10" t="s">
        <v>137</v>
      </c>
      <c r="E131" s="3">
        <v>0.3324088366448562</v>
      </c>
      <c r="F131" s="11">
        <v>0.08069382593747772</v>
      </c>
      <c r="G131" s="12">
        <v>0.6309211918434855</v>
      </c>
      <c r="H131" s="11">
        <v>0.026089101078366282</v>
      </c>
      <c r="I131" s="11">
        <v>0.4468365712781157</v>
      </c>
      <c r="J131" s="11">
        <v>0.6588718136393101</v>
      </c>
    </row>
    <row r="132" spans="1:10" ht="15.75" thickBot="1">
      <c r="A132" s="13">
        <v>3872</v>
      </c>
      <c r="B132" s="13">
        <v>122</v>
      </c>
      <c r="C132" s="14" t="s">
        <v>1</v>
      </c>
      <c r="D132" s="15" t="s">
        <v>138</v>
      </c>
      <c r="E132" s="16">
        <v>0.33218875917143986</v>
      </c>
      <c r="F132" s="17">
        <v>0.11534247434372127</v>
      </c>
      <c r="G132" s="18">
        <v>0.4903449898085368</v>
      </c>
      <c r="H132" s="17">
        <v>0.48391911130581033</v>
      </c>
      <c r="I132" s="17">
        <v>0</v>
      </c>
      <c r="J132" s="17">
        <v>0.8702727969337445</v>
      </c>
    </row>
    <row r="133" spans="1:10" ht="15.75" thickBot="1">
      <c r="A133" s="8">
        <v>3875</v>
      </c>
      <c r="B133" s="8">
        <v>123</v>
      </c>
      <c r="C133" s="9" t="s">
        <v>1</v>
      </c>
      <c r="D133" s="10" t="s">
        <v>139</v>
      </c>
      <c r="E133" s="3">
        <v>0.3313722433456532</v>
      </c>
      <c r="F133" s="11">
        <v>0.06008324488904809</v>
      </c>
      <c r="G133" s="12">
        <v>0.46824971343847577</v>
      </c>
      <c r="H133" s="11">
        <v>0.11944108618589058</v>
      </c>
      <c r="I133" s="11">
        <v>0.43268114217515735</v>
      </c>
      <c r="J133" s="11">
        <v>0.8826982634072456</v>
      </c>
    </row>
    <row r="134" spans="1:10" ht="15.75" thickBot="1">
      <c r="A134" s="13">
        <v>3877</v>
      </c>
      <c r="B134" s="13">
        <v>124</v>
      </c>
      <c r="C134" s="14" t="s">
        <v>1</v>
      </c>
      <c r="D134" s="15" t="s">
        <v>140</v>
      </c>
      <c r="E134" s="16">
        <v>0.33105776929031916</v>
      </c>
      <c r="F134" s="17">
        <v>0.15038026696682927</v>
      </c>
      <c r="G134" s="18">
        <v>0.42175820874599657</v>
      </c>
      <c r="H134" s="17">
        <v>0.05658630261042425</v>
      </c>
      <c r="I134" s="17">
        <v>0.47384924512512344</v>
      </c>
      <c r="J134" s="17">
        <v>0.8297861401443509</v>
      </c>
    </row>
    <row r="135" spans="1:10" ht="15.75" thickBot="1">
      <c r="A135" s="8">
        <v>3890</v>
      </c>
      <c r="B135" s="8">
        <v>125</v>
      </c>
      <c r="C135" s="9" t="s">
        <v>1</v>
      </c>
      <c r="D135" s="10" t="s">
        <v>141</v>
      </c>
      <c r="E135" s="3">
        <v>0.32846410551727573</v>
      </c>
      <c r="F135" s="11">
        <v>0.09109160341452247</v>
      </c>
      <c r="G135" s="12">
        <v>0.6622163134126078</v>
      </c>
      <c r="H135" s="11">
        <v>0.31635165898407097</v>
      </c>
      <c r="I135" s="11">
        <v>0</v>
      </c>
      <c r="J135" s="11">
        <v>0.8779070095975545</v>
      </c>
    </row>
    <row r="136" spans="1:10" ht="15.75" thickBot="1">
      <c r="A136" s="13">
        <v>3911</v>
      </c>
      <c r="B136" s="13">
        <v>126</v>
      </c>
      <c r="C136" s="14" t="s">
        <v>1</v>
      </c>
      <c r="D136" s="15" t="s">
        <v>142</v>
      </c>
      <c r="E136" s="16">
        <v>0.32531848112427336</v>
      </c>
      <c r="F136" s="17">
        <v>0.16392078215278377</v>
      </c>
      <c r="G136" s="18">
        <v>0</v>
      </c>
      <c r="H136" s="17">
        <v>0.3149413186535074</v>
      </c>
      <c r="I136" s="17">
        <v>0.7649049943010743</v>
      </c>
      <c r="J136" s="17">
        <v>0.4547088472511611</v>
      </c>
    </row>
    <row r="137" spans="1:10" ht="15.75" thickBot="1">
      <c r="A137" s="8">
        <v>3960</v>
      </c>
      <c r="B137" s="8">
        <v>127</v>
      </c>
      <c r="C137" s="9" t="s">
        <v>1</v>
      </c>
      <c r="D137" s="10" t="s">
        <v>143</v>
      </c>
      <c r="E137" s="3">
        <v>0.31714639786512216</v>
      </c>
      <c r="F137" s="11">
        <v>0.09312322820665511</v>
      </c>
      <c r="G137" s="12">
        <v>0.587402201325218</v>
      </c>
      <c r="H137" s="11">
        <v>0.3351325560360413</v>
      </c>
      <c r="I137" s="11">
        <v>0</v>
      </c>
      <c r="J137" s="11">
        <v>0.8862335111234139</v>
      </c>
    </row>
    <row r="138" spans="1:10" ht="15.75" thickBot="1">
      <c r="A138" s="13">
        <v>3979</v>
      </c>
      <c r="B138" s="13">
        <v>128</v>
      </c>
      <c r="C138" s="14" t="s">
        <v>1</v>
      </c>
      <c r="D138" s="15" t="s">
        <v>144</v>
      </c>
      <c r="E138" s="16">
        <v>0.3129821394261391</v>
      </c>
      <c r="F138" s="17">
        <v>0.26216281817257653</v>
      </c>
      <c r="G138" s="18">
        <v>0.5497981963301992</v>
      </c>
      <c r="H138" s="17">
        <v>0.17485795368365145</v>
      </c>
      <c r="I138" s="17">
        <v>0</v>
      </c>
      <c r="J138" s="17">
        <v>0.9094787158419299</v>
      </c>
    </row>
    <row r="139" spans="1:10" ht="15.75" thickBot="1">
      <c r="A139" s="8">
        <v>3984</v>
      </c>
      <c r="B139" s="8">
        <v>129</v>
      </c>
      <c r="C139" s="9" t="s">
        <v>1</v>
      </c>
      <c r="D139" s="10" t="s">
        <v>145</v>
      </c>
      <c r="E139" s="3">
        <v>0.3117013465350966</v>
      </c>
      <c r="F139" s="11">
        <v>0.23737555338824975</v>
      </c>
      <c r="G139" s="12">
        <v>0.5124638648914057</v>
      </c>
      <c r="H139" s="11">
        <v>0.304132693341481</v>
      </c>
      <c r="I139" s="11">
        <v>0</v>
      </c>
      <c r="J139" s="11">
        <v>0.7455762142034086</v>
      </c>
    </row>
    <row r="140" spans="1:10" ht="15.75" thickBot="1">
      <c r="A140" s="13">
        <v>3986</v>
      </c>
      <c r="B140" s="13">
        <v>130</v>
      </c>
      <c r="C140" s="14" t="s">
        <v>1</v>
      </c>
      <c r="D140" s="15" t="s">
        <v>146</v>
      </c>
      <c r="E140" s="16">
        <v>0.31164387031044916</v>
      </c>
      <c r="F140" s="17">
        <v>0.11584279314111688</v>
      </c>
      <c r="G140" s="18">
        <v>0.40083386735945536</v>
      </c>
      <c r="H140" s="17">
        <v>0.4519619913856943</v>
      </c>
      <c r="I140" s="17">
        <v>0</v>
      </c>
      <c r="J140" s="17">
        <v>0.9370017363603916</v>
      </c>
    </row>
    <row r="141" spans="1:10" ht="15.75" thickBot="1">
      <c r="A141" s="8">
        <v>4043</v>
      </c>
      <c r="B141" s="8">
        <v>131</v>
      </c>
      <c r="C141" s="9" t="s">
        <v>1</v>
      </c>
      <c r="D141" s="10" t="s">
        <v>147</v>
      </c>
      <c r="E141" s="3">
        <v>0.29875480872856874</v>
      </c>
      <c r="F141" s="11">
        <v>0.26205315307885063</v>
      </c>
      <c r="G141" s="12">
        <v>0</v>
      </c>
      <c r="H141" s="11">
        <v>0.20633191549168767</v>
      </c>
      <c r="I141" s="11">
        <v>0.44888077585286734</v>
      </c>
      <c r="J141" s="11">
        <v>0.9236999373330242</v>
      </c>
    </row>
    <row r="142" spans="1:10" ht="15.75" thickBot="1">
      <c r="A142" s="13">
        <v>4055</v>
      </c>
      <c r="B142" s="13">
        <v>132</v>
      </c>
      <c r="C142" s="14" t="s">
        <v>1</v>
      </c>
      <c r="D142" s="15" t="s">
        <v>148</v>
      </c>
      <c r="E142" s="16">
        <v>0.2958442508223065</v>
      </c>
      <c r="F142" s="17">
        <v>0.18541254205213423</v>
      </c>
      <c r="G142" s="18">
        <v>0</v>
      </c>
      <c r="H142" s="17">
        <v>0</v>
      </c>
      <c r="I142" s="17">
        <v>0.7530521627252703</v>
      </c>
      <c r="J142" s="17">
        <v>0.8468969224739046</v>
      </c>
    </row>
    <row r="143" spans="1:10" ht="15.75" thickBot="1">
      <c r="A143" s="8">
        <v>4059</v>
      </c>
      <c r="B143" s="8">
        <v>133</v>
      </c>
      <c r="C143" s="9" t="s">
        <v>1</v>
      </c>
      <c r="D143" s="10" t="s">
        <v>149</v>
      </c>
      <c r="E143" s="3">
        <v>0.2953895711989169</v>
      </c>
      <c r="F143" s="11">
        <v>0.1827408278569341</v>
      </c>
      <c r="G143" s="12">
        <v>0</v>
      </c>
      <c r="H143" s="11">
        <v>0.3110958906960131</v>
      </c>
      <c r="I143" s="11">
        <v>0.4704586744308501</v>
      </c>
      <c r="J143" s="11">
        <v>0.7842310777756248</v>
      </c>
    </row>
    <row r="144" spans="1:10" ht="15.75" thickBot="1">
      <c r="A144" s="13">
        <v>4071</v>
      </c>
      <c r="B144" s="13">
        <v>134</v>
      </c>
      <c r="C144" s="14" t="s">
        <v>1</v>
      </c>
      <c r="D144" s="15" t="s">
        <v>150</v>
      </c>
      <c r="E144" s="16">
        <v>0.29406017465931567</v>
      </c>
      <c r="F144" s="17">
        <v>0.10355840887867859</v>
      </c>
      <c r="G144" s="18">
        <v>0.4688853998688216</v>
      </c>
      <c r="H144" s="17">
        <v>0.39583827122373727</v>
      </c>
      <c r="I144" s="17">
        <v>0</v>
      </c>
      <c r="J144" s="17">
        <v>0.761967066657872</v>
      </c>
    </row>
    <row r="145" spans="1:10" ht="15.75" thickBot="1">
      <c r="A145" s="8">
        <v>4074</v>
      </c>
      <c r="B145" s="8">
        <v>135</v>
      </c>
      <c r="C145" s="9" t="s">
        <v>1</v>
      </c>
      <c r="D145" s="10" t="s">
        <v>151</v>
      </c>
      <c r="E145" s="3">
        <v>0.29391371271424116</v>
      </c>
      <c r="F145" s="11">
        <v>0.11468864414967611</v>
      </c>
      <c r="G145" s="12">
        <v>0.5143557212642345</v>
      </c>
      <c r="H145" s="11">
        <v>0.3234384712524637</v>
      </c>
      <c r="I145" s="11">
        <v>0</v>
      </c>
      <c r="J145" s="11">
        <v>0.7960507446430694</v>
      </c>
    </row>
    <row r="146" spans="1:10" ht="15.75" thickBot="1">
      <c r="A146" s="13">
        <v>4129</v>
      </c>
      <c r="B146" s="13">
        <v>136</v>
      </c>
      <c r="C146" s="14" t="s">
        <v>1</v>
      </c>
      <c r="D146" s="15" t="s">
        <v>152</v>
      </c>
      <c r="E146" s="16">
        <v>0.2855056762560717</v>
      </c>
      <c r="F146" s="17">
        <v>0.09299514931541653</v>
      </c>
      <c r="G146" s="18">
        <v>0</v>
      </c>
      <c r="H146" s="17">
        <v>0.30502874444101097</v>
      </c>
      <c r="I146" s="17">
        <v>0.4902502747268723</v>
      </c>
      <c r="J146" s="17">
        <v>0.8564398834732923</v>
      </c>
    </row>
    <row r="147" spans="1:10" ht="15.75" thickBot="1">
      <c r="A147" s="8">
        <v>4154</v>
      </c>
      <c r="B147" s="8">
        <v>137</v>
      </c>
      <c r="C147" s="9" t="s">
        <v>1</v>
      </c>
      <c r="D147" s="10" t="s">
        <v>153</v>
      </c>
      <c r="E147" s="3">
        <v>0.28042902880871196</v>
      </c>
      <c r="F147" s="11">
        <v>0.05920378613523599</v>
      </c>
      <c r="G147" s="12">
        <v>0.4590007119221624</v>
      </c>
      <c r="H147" s="11">
        <v>0.38228191943492756</v>
      </c>
      <c r="I147" s="11">
        <v>0</v>
      </c>
      <c r="J147" s="11">
        <v>0.7781958487293861</v>
      </c>
    </row>
    <row r="148" spans="1:10" ht="15.75" thickBot="1">
      <c r="A148" s="13">
        <v>4229</v>
      </c>
      <c r="B148" s="13">
        <v>138</v>
      </c>
      <c r="C148" s="14" t="s">
        <v>1</v>
      </c>
      <c r="D148" s="15" t="s">
        <v>154</v>
      </c>
      <c r="E148" s="16">
        <v>0.2677428393157157</v>
      </c>
      <c r="F148" s="17">
        <v>0.03404231196522749</v>
      </c>
      <c r="G148" s="18">
        <v>0.4791175417757614</v>
      </c>
      <c r="H148" s="17">
        <v>0.257735620200902</v>
      </c>
      <c r="I148" s="17">
        <v>0</v>
      </c>
      <c r="J148" s="17">
        <v>0.9429135767879024</v>
      </c>
    </row>
    <row r="149" spans="1:10" ht="15.75" thickBot="1">
      <c r="A149" s="8">
        <v>4253</v>
      </c>
      <c r="B149" s="8">
        <v>139</v>
      </c>
      <c r="C149" s="9" t="s">
        <v>1</v>
      </c>
      <c r="D149" s="10" t="s">
        <v>155</v>
      </c>
      <c r="E149" s="3">
        <v>0.26406047273013905</v>
      </c>
      <c r="F149" s="11">
        <v>0.09826075021803196</v>
      </c>
      <c r="G149" s="12">
        <v>0.5707340314933422</v>
      </c>
      <c r="H149" s="11">
        <v>0.16879275536337254</v>
      </c>
      <c r="I149" s="11">
        <v>0</v>
      </c>
      <c r="J149" s="11">
        <v>0.7555827688832102</v>
      </c>
    </row>
    <row r="150" spans="1:10" ht="15.75" thickBot="1">
      <c r="A150" s="13">
        <v>4262</v>
      </c>
      <c r="B150" s="13">
        <v>140</v>
      </c>
      <c r="C150" s="14" t="s">
        <v>1</v>
      </c>
      <c r="D150" s="15" t="s">
        <v>156</v>
      </c>
      <c r="E150" s="16">
        <v>0.2614990652060475</v>
      </c>
      <c r="F150" s="17">
        <v>0.08242213023162628</v>
      </c>
      <c r="G150" s="18">
        <v>0.4724706453636882</v>
      </c>
      <c r="H150" s="17">
        <v>0.25723742543385597</v>
      </c>
      <c r="I150" s="17">
        <v>0</v>
      </c>
      <c r="J150" s="17">
        <v>0.787697699744841</v>
      </c>
    </row>
    <row r="151" spans="1:10" ht="15.75" thickBot="1">
      <c r="A151" s="8">
        <v>4276</v>
      </c>
      <c r="B151" s="8">
        <v>141</v>
      </c>
      <c r="C151" s="9" t="s">
        <v>1</v>
      </c>
      <c r="D151" s="10" t="s">
        <v>157</v>
      </c>
      <c r="E151" s="3">
        <v>0.25814161903321053</v>
      </c>
      <c r="F151" s="11">
        <v>0.09032447153552771</v>
      </c>
      <c r="G151" s="12">
        <v>0.631140047497919</v>
      </c>
      <c r="H151" s="11">
        <v>0.11306653306008455</v>
      </c>
      <c r="I151" s="11">
        <v>0</v>
      </c>
      <c r="J151" s="11">
        <v>0.7037213231216597</v>
      </c>
    </row>
    <row r="152" spans="1:10" ht="15.75" thickBot="1">
      <c r="A152" s="13">
        <v>4277</v>
      </c>
      <c r="B152" s="13">
        <v>142</v>
      </c>
      <c r="C152" s="14" t="s">
        <v>1</v>
      </c>
      <c r="D152" s="15" t="s">
        <v>158</v>
      </c>
      <c r="E152" s="16">
        <v>0.2577364464616795</v>
      </c>
      <c r="F152" s="17">
        <v>0.08166034110027956</v>
      </c>
      <c r="G152" s="18">
        <v>0</v>
      </c>
      <c r="H152" s="17">
        <v>0.12733733115948076</v>
      </c>
      <c r="I152" s="17">
        <v>0.5717677181238254</v>
      </c>
      <c r="J152" s="17">
        <v>0.820642336253727</v>
      </c>
    </row>
    <row r="153" spans="1:10" ht="15.75" thickBot="1">
      <c r="A153" s="8">
        <v>4295</v>
      </c>
      <c r="B153" s="8">
        <v>143</v>
      </c>
      <c r="C153" s="9" t="s">
        <v>1</v>
      </c>
      <c r="D153" s="10" t="s">
        <v>159</v>
      </c>
      <c r="E153" s="3">
        <v>0.2539930611396578</v>
      </c>
      <c r="F153" s="11">
        <v>0.1340052955145745</v>
      </c>
      <c r="G153" s="12">
        <v>0.4964387229020524</v>
      </c>
      <c r="H153" s="11">
        <v>0.14830265756388875</v>
      </c>
      <c r="I153" s="11">
        <v>0</v>
      </c>
      <c r="J153" s="11">
        <v>0.7877505904404178</v>
      </c>
    </row>
    <row r="154" spans="1:10" ht="15.75" thickBot="1">
      <c r="A154" s="13">
        <v>4312</v>
      </c>
      <c r="B154" s="13">
        <v>144</v>
      </c>
      <c r="C154" s="14" t="s">
        <v>1</v>
      </c>
      <c r="D154" s="15" t="s">
        <v>160</v>
      </c>
      <c r="E154" s="16">
        <v>0.24919060857991648</v>
      </c>
      <c r="F154" s="17">
        <v>0.13229306560235513</v>
      </c>
      <c r="G154" s="18">
        <v>0.48933416879522995</v>
      </c>
      <c r="H154" s="17">
        <v>0.110201573488768</v>
      </c>
      <c r="I154" s="17">
        <v>0</v>
      </c>
      <c r="J154" s="17">
        <v>0.84529126805487</v>
      </c>
    </row>
    <row r="155" spans="1:10" ht="15.75" thickBot="1">
      <c r="A155" s="8">
        <v>4316</v>
      </c>
      <c r="B155" s="8">
        <v>145</v>
      </c>
      <c r="C155" s="9" t="s">
        <v>1</v>
      </c>
      <c r="D155" s="10" t="s">
        <v>161</v>
      </c>
      <c r="E155" s="3">
        <v>0.24892388988092679</v>
      </c>
      <c r="F155" s="11">
        <v>0.0777722789351754</v>
      </c>
      <c r="G155" s="12">
        <v>0</v>
      </c>
      <c r="H155" s="11">
        <v>0.29317597197171635</v>
      </c>
      <c r="I155" s="11">
        <v>0.4292992231162704</v>
      </c>
      <c r="J155" s="11">
        <v>0.6886820822571531</v>
      </c>
    </row>
    <row r="156" spans="1:10" ht="15.75" thickBot="1">
      <c r="A156" s="13">
        <v>4333</v>
      </c>
      <c r="B156" s="13">
        <v>146</v>
      </c>
      <c r="C156" s="14" t="s">
        <v>1</v>
      </c>
      <c r="D156" s="15" t="s">
        <v>162</v>
      </c>
      <c r="E156" s="16">
        <v>0.24443579354653971</v>
      </c>
      <c r="F156" s="17">
        <v>0.18542043831282726</v>
      </c>
      <c r="G156" s="18">
        <v>0.474137575829058</v>
      </c>
      <c r="H156" s="17">
        <v>0.021539494367990325</v>
      </c>
      <c r="I156" s="17">
        <v>0</v>
      </c>
      <c r="J156" s="17">
        <v>0.9118885413181771</v>
      </c>
    </row>
    <row r="157" spans="1:10" ht="15.75" thickBot="1">
      <c r="A157" s="8">
        <v>4362</v>
      </c>
      <c r="B157" s="8">
        <v>147</v>
      </c>
      <c r="C157" s="9" t="s">
        <v>1</v>
      </c>
      <c r="D157" s="10" t="s">
        <v>163</v>
      </c>
      <c r="E157" s="3">
        <v>0.23586038224084535</v>
      </c>
      <c r="F157" s="11">
        <v>0.08215223372140201</v>
      </c>
      <c r="G157" s="12">
        <v>0.4920714534278947</v>
      </c>
      <c r="H157" s="11">
        <v>0.31418359939115675</v>
      </c>
      <c r="I157" s="11">
        <v>0</v>
      </c>
      <c r="J157" s="11">
        <v>0.359687427692433</v>
      </c>
    </row>
    <row r="158" spans="1:10" ht="15.75" thickBot="1">
      <c r="A158" s="13">
        <v>4368</v>
      </c>
      <c r="B158" s="13">
        <v>148</v>
      </c>
      <c r="C158" s="14" t="s">
        <v>1</v>
      </c>
      <c r="D158" s="15" t="s">
        <v>164</v>
      </c>
      <c r="E158" s="16">
        <v>0.23469044360838653</v>
      </c>
      <c r="F158" s="17">
        <v>0.09575570634111145</v>
      </c>
      <c r="G158" s="18">
        <v>0.4634597242412626</v>
      </c>
      <c r="H158" s="17">
        <v>0.07484998671464535</v>
      </c>
      <c r="I158" s="17">
        <v>0</v>
      </c>
      <c r="J158" s="17">
        <v>0.9202572471655717</v>
      </c>
    </row>
    <row r="159" spans="1:10" ht="15.75" thickBot="1">
      <c r="A159" s="8">
        <v>4404</v>
      </c>
      <c r="B159" s="8">
        <v>149</v>
      </c>
      <c r="C159" s="9" t="s">
        <v>1</v>
      </c>
      <c r="D159" s="10" t="s">
        <v>165</v>
      </c>
      <c r="E159" s="3">
        <v>0.22170189054181255</v>
      </c>
      <c r="F159" s="11">
        <v>0.11368150287840956</v>
      </c>
      <c r="G159" s="12">
        <v>0</v>
      </c>
      <c r="H159" s="11">
        <v>0.4584978203444274</v>
      </c>
      <c r="I159" s="11">
        <v>0</v>
      </c>
      <c r="J159" s="11">
        <v>0.9296154281667424</v>
      </c>
    </row>
    <row r="160" spans="1:10" ht="15.75" thickBot="1">
      <c r="A160" s="13">
        <v>4422</v>
      </c>
      <c r="B160" s="13">
        <v>150</v>
      </c>
      <c r="C160" s="14" t="s">
        <v>1</v>
      </c>
      <c r="D160" s="15" t="s">
        <v>166</v>
      </c>
      <c r="E160" s="16">
        <v>0.21698396868607298</v>
      </c>
      <c r="F160" s="17">
        <v>0.07275082223468128</v>
      </c>
      <c r="G160" s="18">
        <v>0</v>
      </c>
      <c r="H160" s="17">
        <v>0.07343116122323161</v>
      </c>
      <c r="I160" s="17">
        <v>0.41687651670402937</v>
      </c>
      <c r="J160" s="17">
        <v>0.9029580614963597</v>
      </c>
    </row>
    <row r="161" spans="1:10" ht="15.75" thickBot="1">
      <c r="A161" s="8">
        <v>4428</v>
      </c>
      <c r="B161" s="8">
        <v>151</v>
      </c>
      <c r="C161" s="9" t="s">
        <v>1</v>
      </c>
      <c r="D161" s="10" t="s">
        <v>167</v>
      </c>
      <c r="E161" s="3">
        <v>0.2120239578482121</v>
      </c>
      <c r="F161" s="11">
        <v>0.08496242668230693</v>
      </c>
      <c r="G161" s="12">
        <v>0</v>
      </c>
      <c r="H161" s="11">
        <v>0.055374087523126406</v>
      </c>
      <c r="I161" s="11">
        <v>0.4395060178832505</v>
      </c>
      <c r="J161" s="11">
        <v>0.8155938812825826</v>
      </c>
    </row>
    <row r="162" spans="1:10" ht="15.75" thickBot="1">
      <c r="A162" s="13">
        <v>4433</v>
      </c>
      <c r="B162" s="13">
        <v>152</v>
      </c>
      <c r="C162" s="14" t="s">
        <v>1</v>
      </c>
      <c r="D162" s="15" t="s">
        <v>168</v>
      </c>
      <c r="E162" s="16">
        <v>0.2110538490157729</v>
      </c>
      <c r="F162" s="17">
        <v>0.04344271985585085</v>
      </c>
      <c r="G162" s="18">
        <v>0.5090999606025417</v>
      </c>
      <c r="H162" s="17">
        <v>0.04498411717016603</v>
      </c>
      <c r="I162" s="17">
        <v>0</v>
      </c>
      <c r="J162" s="17">
        <v>0.766103195493472</v>
      </c>
    </row>
    <row r="163" spans="1:10" ht="15.75" thickBot="1">
      <c r="A163" s="8">
        <v>4457</v>
      </c>
      <c r="B163" s="8">
        <v>153</v>
      </c>
      <c r="C163" s="9" t="s">
        <v>1</v>
      </c>
      <c r="D163" s="10" t="s">
        <v>169</v>
      </c>
      <c r="E163" s="3">
        <v>0.19655103400629725</v>
      </c>
      <c r="F163" s="11">
        <v>0.054912917794161326</v>
      </c>
      <c r="G163" s="12">
        <v>0</v>
      </c>
      <c r="H163" s="11">
        <v>0.0413304837762362</v>
      </c>
      <c r="I163" s="11">
        <v>0.43865353448350897</v>
      </c>
      <c r="J163" s="11">
        <v>0.761992233941683</v>
      </c>
    </row>
    <row r="164" spans="1:10" ht="15.75" thickBot="1">
      <c r="A164" s="13">
        <v>4461</v>
      </c>
      <c r="B164" s="13">
        <v>154</v>
      </c>
      <c r="C164" s="14" t="s">
        <v>1</v>
      </c>
      <c r="D164" s="15" t="s">
        <v>170</v>
      </c>
      <c r="E164" s="16">
        <v>0.19534599430812588</v>
      </c>
      <c r="F164" s="17">
        <v>0.22565034992466743</v>
      </c>
      <c r="G164" s="18">
        <v>0</v>
      </c>
      <c r="H164" s="17">
        <v>0.2537628257400474</v>
      </c>
      <c r="I164" s="17">
        <v>0</v>
      </c>
      <c r="J164" s="17">
        <v>0.8747802978356505</v>
      </c>
    </row>
    <row r="165" spans="1:10" ht="15.75" thickBot="1">
      <c r="A165" s="8">
        <v>4469</v>
      </c>
      <c r="B165" s="8">
        <v>155</v>
      </c>
      <c r="C165" s="9" t="s">
        <v>1</v>
      </c>
      <c r="D165" s="10" t="s">
        <v>171</v>
      </c>
      <c r="E165" s="3">
        <v>0.18839802577710774</v>
      </c>
      <c r="F165" s="11">
        <v>0.25085022215549285</v>
      </c>
      <c r="G165" s="12">
        <v>0</v>
      </c>
      <c r="H165" s="11">
        <v>0.18535275359176082</v>
      </c>
      <c r="I165" s="11">
        <v>0</v>
      </c>
      <c r="J165" s="11">
        <v>0.9025235623397566</v>
      </c>
    </row>
    <row r="166" spans="1:10" ht="15.75" thickBot="1">
      <c r="A166" s="13">
        <v>4474</v>
      </c>
      <c r="B166" s="13">
        <v>156</v>
      </c>
      <c r="C166" s="14" t="s">
        <v>1</v>
      </c>
      <c r="D166" s="15" t="s">
        <v>172</v>
      </c>
      <c r="E166" s="16">
        <v>0.18300587694690823</v>
      </c>
      <c r="F166" s="17">
        <v>0.195632763297469</v>
      </c>
      <c r="G166" s="18">
        <v>0</v>
      </c>
      <c r="H166" s="17">
        <v>0.23202140431976764</v>
      </c>
      <c r="I166" s="17">
        <v>0</v>
      </c>
      <c r="J166" s="17">
        <v>0.8678368923302999</v>
      </c>
    </row>
    <row r="167" spans="1:10" ht="15.75" thickBot="1">
      <c r="A167" s="8">
        <v>4479</v>
      </c>
      <c r="B167" s="8">
        <v>157</v>
      </c>
      <c r="C167" s="9" t="s">
        <v>1</v>
      </c>
      <c r="D167" s="10" t="s">
        <v>173</v>
      </c>
      <c r="E167" s="3">
        <v>0.1771091425394419</v>
      </c>
      <c r="F167" s="11">
        <v>0.01204335295799258</v>
      </c>
      <c r="G167" s="12">
        <v>0.5098421337618078</v>
      </c>
      <c r="H167" s="11">
        <v>0</v>
      </c>
      <c r="I167" s="11">
        <v>0</v>
      </c>
      <c r="J167" s="11">
        <v>0.5968490802748683</v>
      </c>
    </row>
    <row r="168" spans="1:10" ht="15.75" thickBot="1">
      <c r="A168" s="13">
        <v>4495</v>
      </c>
      <c r="B168" s="13">
        <v>158</v>
      </c>
      <c r="C168" s="14" t="s">
        <v>1</v>
      </c>
      <c r="D168" s="15" t="s">
        <v>174</v>
      </c>
      <c r="E168" s="16">
        <v>0.16149173730452174</v>
      </c>
      <c r="F168" s="17">
        <v>0.3612631356286366</v>
      </c>
      <c r="G168" s="18">
        <v>0</v>
      </c>
      <c r="H168" s="17">
        <v>0.0741340201442358</v>
      </c>
      <c r="I168" s="17">
        <v>0</v>
      </c>
      <c r="J168" s="17">
        <v>0.6352737725562545</v>
      </c>
    </row>
    <row r="169" spans="1:10" ht="15.75" thickBot="1">
      <c r="A169" s="8">
        <v>4496</v>
      </c>
      <c r="B169" s="8">
        <v>159</v>
      </c>
      <c r="C169" s="9" t="s">
        <v>1</v>
      </c>
      <c r="D169" s="10" t="s">
        <v>175</v>
      </c>
      <c r="E169" s="3">
        <v>0.15781640414835718</v>
      </c>
      <c r="F169" s="11">
        <v>0.06120330509155333</v>
      </c>
      <c r="G169" s="12">
        <v>0</v>
      </c>
      <c r="H169" s="11">
        <v>0.3495967306691564</v>
      </c>
      <c r="I169" s="11">
        <v>0</v>
      </c>
      <c r="J169" s="11">
        <v>0.653863961021975</v>
      </c>
    </row>
    <row r="170" spans="1:10" ht="15.75" thickBot="1">
      <c r="A170" s="13">
        <v>4499</v>
      </c>
      <c r="B170" s="13">
        <v>160</v>
      </c>
      <c r="C170" s="14" t="s">
        <v>1</v>
      </c>
      <c r="D170" s="15" t="s">
        <v>176</v>
      </c>
      <c r="E170" s="16">
        <v>0.15396847272097994</v>
      </c>
      <c r="F170" s="17">
        <v>0.15302392934046022</v>
      </c>
      <c r="G170" s="18">
        <v>0</v>
      </c>
      <c r="H170" s="17">
        <v>0.17045089307103695</v>
      </c>
      <c r="I170" s="17">
        <v>0</v>
      </c>
      <c r="J170" s="17">
        <v>0.8118663767839307</v>
      </c>
    </row>
    <row r="171" spans="1:10" ht="15.75" thickBot="1">
      <c r="A171" s="8">
        <v>4505</v>
      </c>
      <c r="B171" s="8">
        <v>161</v>
      </c>
      <c r="C171" s="9" t="s">
        <v>1</v>
      </c>
      <c r="D171" s="10" t="s">
        <v>177</v>
      </c>
      <c r="E171" s="3">
        <v>0.1477797104807662</v>
      </c>
      <c r="F171" s="11">
        <v>0.2588266479543227</v>
      </c>
      <c r="G171" s="12">
        <v>0</v>
      </c>
      <c r="H171" s="11">
        <v>0.051332674039717634</v>
      </c>
      <c r="I171" s="11">
        <v>0</v>
      </c>
      <c r="J171" s="11">
        <v>0.7799386303210716</v>
      </c>
    </row>
    <row r="172" spans="1:10" ht="15.75" thickBot="1">
      <c r="A172" s="13">
        <v>4507</v>
      </c>
      <c r="B172" s="13">
        <v>162</v>
      </c>
      <c r="C172" s="14" t="s">
        <v>1</v>
      </c>
      <c r="D172" s="15" t="s">
        <v>178</v>
      </c>
      <c r="E172" s="16">
        <v>0.14664562490483637</v>
      </c>
      <c r="F172" s="17">
        <v>0.1189704308845455</v>
      </c>
      <c r="G172" s="18">
        <v>0</v>
      </c>
      <c r="H172" s="17">
        <v>0.08834345758139393</v>
      </c>
      <c r="I172" s="17">
        <v>0</v>
      </c>
      <c r="J172" s="17">
        <v>1</v>
      </c>
    </row>
    <row r="173" spans="1:10" ht="15.75" thickBot="1">
      <c r="A173" s="8">
        <v>4513</v>
      </c>
      <c r="B173" s="8">
        <v>163</v>
      </c>
      <c r="C173" s="9" t="s">
        <v>1</v>
      </c>
      <c r="D173" s="10" t="s">
        <v>179</v>
      </c>
      <c r="E173" s="3">
        <v>0.13995305292242707</v>
      </c>
      <c r="F173" s="11">
        <v>0.04089543395046704</v>
      </c>
      <c r="G173" s="12">
        <v>0</v>
      </c>
      <c r="H173" s="11">
        <v>0.17448361671009704</v>
      </c>
      <c r="I173" s="11">
        <v>0</v>
      </c>
      <c r="J173" s="11">
        <v>0.9149276652380014</v>
      </c>
    </row>
    <row r="174" spans="1:10" ht="15.75" thickBot="1">
      <c r="A174" s="13">
        <v>4519</v>
      </c>
      <c r="B174" s="13">
        <v>164</v>
      </c>
      <c r="C174" s="14" t="s">
        <v>1</v>
      </c>
      <c r="D174" s="15" t="s">
        <v>180</v>
      </c>
      <c r="E174" s="16">
        <v>0.13260273246948273</v>
      </c>
      <c r="F174" s="17">
        <v>0.10405663862721405</v>
      </c>
      <c r="G174" s="18">
        <v>0</v>
      </c>
      <c r="H174" s="17">
        <v>0.12464399261806412</v>
      </c>
      <c r="I174" s="17">
        <v>0</v>
      </c>
      <c r="J174" s="17">
        <v>0.8114509043929514</v>
      </c>
    </row>
    <row r="175" spans="1:10" ht="15.75" thickBot="1">
      <c r="A175" s="8">
        <v>4523</v>
      </c>
      <c r="B175" s="8">
        <v>165</v>
      </c>
      <c r="C175" s="9" t="s">
        <v>1</v>
      </c>
      <c r="D175" s="10" t="s">
        <v>181</v>
      </c>
      <c r="E175" s="3">
        <v>0.12865906518608267</v>
      </c>
      <c r="F175" s="11">
        <v>0.08290564321433415</v>
      </c>
      <c r="G175" s="12">
        <v>0</v>
      </c>
      <c r="H175" s="11">
        <v>0.2023242425209568</v>
      </c>
      <c r="I175" s="11">
        <v>0</v>
      </c>
      <c r="J175" s="11">
        <v>0.6448234089564218</v>
      </c>
    </row>
    <row r="176" spans="1:10" ht="15.75" thickBot="1">
      <c r="A176" s="13">
        <v>4536</v>
      </c>
      <c r="B176" s="13">
        <v>166</v>
      </c>
      <c r="C176" s="14" t="s">
        <v>1</v>
      </c>
      <c r="D176" s="15" t="s">
        <v>182</v>
      </c>
      <c r="E176" s="16">
        <v>0.11547258560857578</v>
      </c>
      <c r="F176" s="17">
        <v>0.19360499441116102</v>
      </c>
      <c r="G176" s="18">
        <v>0</v>
      </c>
      <c r="H176" s="17">
        <v>0.024521213553343017</v>
      </c>
      <c r="I176" s="17">
        <v>0</v>
      </c>
      <c r="J176" s="17">
        <v>0.6639418881656236</v>
      </c>
    </row>
    <row r="177" spans="1:10" ht="15.75" thickBot="1">
      <c r="A177" s="8"/>
      <c r="B177" s="8"/>
      <c r="C177" s="9" t="s">
        <v>1</v>
      </c>
      <c r="D177" s="10" t="s">
        <v>183</v>
      </c>
      <c r="E177" s="3" t="s">
        <v>184</v>
      </c>
      <c r="F177" s="11" t="s">
        <v>184</v>
      </c>
      <c r="G177" s="12" t="s">
        <v>184</v>
      </c>
      <c r="H177" s="11" t="s">
        <v>184</v>
      </c>
      <c r="I177" s="11" t="s">
        <v>184</v>
      </c>
      <c r="J177" s="11" t="s">
        <v>184</v>
      </c>
    </row>
    <row r="178" spans="1:10" ht="15.75" thickBot="1">
      <c r="A178" s="13"/>
      <c r="B178" s="13"/>
      <c r="C178" s="14" t="s">
        <v>1</v>
      </c>
      <c r="D178" s="15" t="s">
        <v>185</v>
      </c>
      <c r="E178" s="16" t="s">
        <v>184</v>
      </c>
      <c r="F178" s="17" t="s">
        <v>184</v>
      </c>
      <c r="G178" s="18" t="s">
        <v>184</v>
      </c>
      <c r="H178" s="17" t="s">
        <v>184</v>
      </c>
      <c r="I178" s="17" t="s">
        <v>184</v>
      </c>
      <c r="J178" s="17" t="s">
        <v>184</v>
      </c>
    </row>
    <row r="179" spans="1:10" ht="15.75" thickBot="1">
      <c r="A179" s="8"/>
      <c r="B179" s="8"/>
      <c r="C179" s="9" t="s">
        <v>1</v>
      </c>
      <c r="D179" s="10" t="s">
        <v>186</v>
      </c>
      <c r="E179" s="3" t="s">
        <v>184</v>
      </c>
      <c r="F179" s="11" t="s">
        <v>184</v>
      </c>
      <c r="G179" s="12" t="s">
        <v>184</v>
      </c>
      <c r="H179" s="11" t="s">
        <v>184</v>
      </c>
      <c r="I179" s="11" t="s">
        <v>184</v>
      </c>
      <c r="J179" s="11" t="s">
        <v>184</v>
      </c>
    </row>
    <row r="180" spans="1:10" ht="15.75" thickBot="1">
      <c r="A180" s="13"/>
      <c r="B180" s="13"/>
      <c r="C180" s="14" t="s">
        <v>1</v>
      </c>
      <c r="D180" s="15" t="s">
        <v>187</v>
      </c>
      <c r="E180" s="16" t="s">
        <v>184</v>
      </c>
      <c r="F180" s="17" t="s">
        <v>184</v>
      </c>
      <c r="G180" s="18" t="s">
        <v>184</v>
      </c>
      <c r="H180" s="17" t="s">
        <v>184</v>
      </c>
      <c r="I180" s="17" t="s">
        <v>184</v>
      </c>
      <c r="J180" s="17" t="s">
        <v>184</v>
      </c>
    </row>
    <row r="181" spans="1:10" ht="15.75" thickBot="1">
      <c r="A181" s="8"/>
      <c r="B181" s="8"/>
      <c r="C181" s="9" t="s">
        <v>1</v>
      </c>
      <c r="D181" s="10" t="s">
        <v>188</v>
      </c>
      <c r="E181" s="3" t="s">
        <v>184</v>
      </c>
      <c r="F181" s="11" t="s">
        <v>184</v>
      </c>
      <c r="G181" s="12" t="s">
        <v>184</v>
      </c>
      <c r="H181" s="11" t="s">
        <v>184</v>
      </c>
      <c r="I181" s="11" t="s">
        <v>184</v>
      </c>
      <c r="J181" s="11" t="s">
        <v>184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6" t="s">
        <v>184</v>
      </c>
      <c r="F182" s="17" t="s">
        <v>184</v>
      </c>
      <c r="G182" s="18" t="s">
        <v>184</v>
      </c>
      <c r="H182" s="17" t="s">
        <v>184</v>
      </c>
      <c r="I182" s="17" t="s">
        <v>184</v>
      </c>
      <c r="J182" s="17" t="s">
        <v>184</v>
      </c>
    </row>
    <row r="183" spans="1:10" ht="15.75" thickBot="1">
      <c r="A183" s="8"/>
      <c r="B183" s="8"/>
      <c r="C183" s="9" t="s">
        <v>1</v>
      </c>
      <c r="D183" s="10" t="s">
        <v>190</v>
      </c>
      <c r="E183" s="3" t="s">
        <v>184</v>
      </c>
      <c r="F183" s="11" t="s">
        <v>184</v>
      </c>
      <c r="G183" s="12" t="s">
        <v>184</v>
      </c>
      <c r="H183" s="11" t="s">
        <v>184</v>
      </c>
      <c r="I183" s="11" t="s">
        <v>184</v>
      </c>
      <c r="J183" s="11" t="s">
        <v>184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6" t="s">
        <v>184</v>
      </c>
      <c r="F184" s="17" t="s">
        <v>184</v>
      </c>
      <c r="G184" s="18" t="s">
        <v>184</v>
      </c>
      <c r="H184" s="17" t="s">
        <v>184</v>
      </c>
      <c r="I184" s="17" t="s">
        <v>184</v>
      </c>
      <c r="J184" s="17" t="s">
        <v>184</v>
      </c>
    </row>
    <row r="185" spans="1:10" ht="15.75" thickBot="1">
      <c r="A185" s="8"/>
      <c r="B185" s="8"/>
      <c r="C185" s="9" t="s">
        <v>1</v>
      </c>
      <c r="D185" s="10" t="s">
        <v>192</v>
      </c>
      <c r="E185" s="3" t="s">
        <v>184</v>
      </c>
      <c r="F185" s="11" t="s">
        <v>184</v>
      </c>
      <c r="G185" s="12" t="s">
        <v>184</v>
      </c>
      <c r="H185" s="11" t="s">
        <v>184</v>
      </c>
      <c r="I185" s="11" t="s">
        <v>184</v>
      </c>
      <c r="J185" s="11" t="s">
        <v>184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6" t="s">
        <v>184</v>
      </c>
      <c r="F186" s="17" t="s">
        <v>184</v>
      </c>
      <c r="G186" s="18" t="s">
        <v>184</v>
      </c>
      <c r="H186" s="17" t="s">
        <v>184</v>
      </c>
      <c r="I186" s="17" t="s">
        <v>184</v>
      </c>
      <c r="J186" s="17" t="s">
        <v>184</v>
      </c>
    </row>
    <row r="187" spans="1:10" ht="15.75" thickBot="1">
      <c r="A187" s="8"/>
      <c r="B187" s="8"/>
      <c r="C187" s="9" t="s">
        <v>1</v>
      </c>
      <c r="D187" s="10" t="s">
        <v>194</v>
      </c>
      <c r="E187" s="3" t="s">
        <v>184</v>
      </c>
      <c r="F187" s="11" t="s">
        <v>184</v>
      </c>
      <c r="G187" s="12" t="s">
        <v>184</v>
      </c>
      <c r="H187" s="11" t="s">
        <v>184</v>
      </c>
      <c r="I187" s="11" t="s">
        <v>184</v>
      </c>
      <c r="J187" s="11" t="s">
        <v>184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6" t="s">
        <v>184</v>
      </c>
      <c r="F188" s="17" t="s">
        <v>184</v>
      </c>
      <c r="G188" s="18" t="s">
        <v>184</v>
      </c>
      <c r="H188" s="17" t="s">
        <v>184</v>
      </c>
      <c r="I188" s="17" t="s">
        <v>184</v>
      </c>
      <c r="J188" s="17" t="s">
        <v>184</v>
      </c>
    </row>
    <row r="189" spans="1:10" ht="15.75" thickBot="1">
      <c r="A189" s="8"/>
      <c r="B189" s="8"/>
      <c r="C189" s="9" t="s">
        <v>1</v>
      </c>
      <c r="D189" s="10" t="s">
        <v>196</v>
      </c>
      <c r="E189" s="3" t="s">
        <v>184</v>
      </c>
      <c r="F189" s="11" t="s">
        <v>184</v>
      </c>
      <c r="G189" s="12" t="s">
        <v>184</v>
      </c>
      <c r="H189" s="11" t="s">
        <v>184</v>
      </c>
      <c r="I189" s="11" t="s">
        <v>184</v>
      </c>
      <c r="J189" s="11" t="s">
        <v>184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6" t="s">
        <v>184</v>
      </c>
      <c r="F190" s="17" t="s">
        <v>184</v>
      </c>
      <c r="G190" s="18" t="s">
        <v>184</v>
      </c>
      <c r="H190" s="17" t="s">
        <v>184</v>
      </c>
      <c r="I190" s="17" t="s">
        <v>184</v>
      </c>
      <c r="J190" s="17" t="s">
        <v>184</v>
      </c>
    </row>
    <row r="191" spans="1:10" ht="15.75" thickBot="1">
      <c r="A191" s="8"/>
      <c r="B191" s="8"/>
      <c r="C191" s="9" t="s">
        <v>1</v>
      </c>
      <c r="D191" s="10" t="s">
        <v>198</v>
      </c>
      <c r="E191" s="3" t="s">
        <v>184</v>
      </c>
      <c r="F191" s="11" t="s">
        <v>184</v>
      </c>
      <c r="G191" s="12" t="s">
        <v>184</v>
      </c>
      <c r="H191" s="11" t="s">
        <v>184</v>
      </c>
      <c r="I191" s="11" t="s">
        <v>184</v>
      </c>
      <c r="J191" s="11" t="s">
        <v>184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6" t="s">
        <v>184</v>
      </c>
      <c r="F192" s="17" t="s">
        <v>184</v>
      </c>
      <c r="G192" s="18" t="s">
        <v>184</v>
      </c>
      <c r="H192" s="17" t="s">
        <v>184</v>
      </c>
      <c r="I192" s="17" t="s">
        <v>184</v>
      </c>
      <c r="J192" s="17" t="s">
        <v>184</v>
      </c>
    </row>
    <row r="193" spans="1:10" ht="15.75" thickBot="1">
      <c r="A193" s="8"/>
      <c r="B193" s="8"/>
      <c r="C193" s="9" t="s">
        <v>1</v>
      </c>
      <c r="D193" s="10" t="s">
        <v>200</v>
      </c>
      <c r="E193" s="3" t="s">
        <v>184</v>
      </c>
      <c r="F193" s="11" t="s">
        <v>184</v>
      </c>
      <c r="G193" s="12" t="s">
        <v>184</v>
      </c>
      <c r="H193" s="11" t="s">
        <v>184</v>
      </c>
      <c r="I193" s="11" t="s">
        <v>184</v>
      </c>
      <c r="J193" s="11" t="s">
        <v>184</v>
      </c>
    </row>
    <row r="194" spans="1:10" ht="15">
      <c r="A194" s="13"/>
      <c r="B194" s="13"/>
      <c r="C194" s="14" t="s">
        <v>1</v>
      </c>
      <c r="D194" s="15" t="s">
        <v>201</v>
      </c>
      <c r="E194" s="16" t="s">
        <v>184</v>
      </c>
      <c r="F194" s="17" t="s">
        <v>184</v>
      </c>
      <c r="G194" s="18" t="s">
        <v>184</v>
      </c>
      <c r="H194" s="17" t="s">
        <v>184</v>
      </c>
      <c r="I194" s="17" t="s">
        <v>184</v>
      </c>
      <c r="J194" s="17" t="s">
        <v>184</v>
      </c>
    </row>
    <row r="196" ht="15">
      <c r="B196" s="19" t="s">
        <v>202</v>
      </c>
    </row>
  </sheetData>
  <sheetProtection password="CDF8" sheet="1" objects="1" scenarios="1"/>
  <mergeCells count="22">
    <mergeCell ref="A8:B8"/>
    <mergeCell ref="C8:D8"/>
    <mergeCell ref="A3:B7"/>
    <mergeCell ref="C3:D4"/>
    <mergeCell ref="E3:E4"/>
    <mergeCell ref="I3:I4"/>
    <mergeCell ref="J3:J4"/>
    <mergeCell ref="C5:D5"/>
    <mergeCell ref="C6:D6"/>
    <mergeCell ref="C7:D7"/>
    <mergeCell ref="F3:F4"/>
    <mergeCell ref="G3:G4"/>
    <mergeCell ref="H3:H4"/>
    <mergeCell ref="H9:H10"/>
    <mergeCell ref="I9:I10"/>
    <mergeCell ref="J9:J10"/>
    <mergeCell ref="A9:B9"/>
    <mergeCell ref="C9:C10"/>
    <mergeCell ref="D9:D10"/>
    <mergeCell ref="E9:E10"/>
    <mergeCell ref="F9:F10"/>
    <mergeCell ref="G9:G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6"/>
  <sheetViews>
    <sheetView showGridLines="0" zoomScalePageLayoutView="0" workbookViewId="0" topLeftCell="A1">
      <pane xSplit="2" ySplit="10" topLeftCell="C2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36" sqref="D36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3" t="s">
        <v>0</v>
      </c>
      <c r="B3" s="44"/>
      <c r="C3" s="47" t="s">
        <v>1</v>
      </c>
      <c r="D3" s="48"/>
      <c r="E3" s="39" t="s">
        <v>2</v>
      </c>
      <c r="F3" s="51" t="s">
        <v>3</v>
      </c>
      <c r="G3" s="39" t="s">
        <v>4</v>
      </c>
      <c r="H3" s="24" t="s">
        <v>5</v>
      </c>
      <c r="I3" s="24" t="s">
        <v>6</v>
      </c>
      <c r="J3" s="24" t="s">
        <v>7</v>
      </c>
    </row>
    <row r="4" spans="1:10" ht="14.25" customHeight="1" thickBot="1">
      <c r="A4" s="45"/>
      <c r="B4" s="46"/>
      <c r="C4" s="49"/>
      <c r="D4" s="50"/>
      <c r="E4" s="40"/>
      <c r="F4" s="52"/>
      <c r="G4" s="40"/>
      <c r="H4" s="25"/>
      <c r="I4" s="25"/>
      <c r="J4" s="25"/>
    </row>
    <row r="5" spans="1:10" ht="14.25" customHeight="1" thickBot="1">
      <c r="A5" s="45"/>
      <c r="B5" s="46"/>
      <c r="C5" s="37" t="s">
        <v>8</v>
      </c>
      <c r="D5" s="38"/>
      <c r="E5" s="4">
        <f aca="true" t="shared" si="0" ref="E5:J5">AVERAGE(E$11:E$65536)</f>
        <v>0.4178836178709588</v>
      </c>
      <c r="F5" s="3">
        <f t="shared" si="0"/>
        <v>0.20928633355427043</v>
      </c>
      <c r="G5" s="4">
        <f t="shared" si="0"/>
        <v>0.43715943832736076</v>
      </c>
      <c r="H5" s="5">
        <f t="shared" si="0"/>
        <v>0.3764545037864725</v>
      </c>
      <c r="I5" s="5">
        <f t="shared" si="0"/>
        <v>0.46632264652380445</v>
      </c>
      <c r="J5" s="5">
        <f t="shared" si="0"/>
        <v>0.8280846037777934</v>
      </c>
    </row>
    <row r="6" spans="1:10" ht="14.25" customHeight="1" thickBot="1">
      <c r="A6" s="45"/>
      <c r="B6" s="46"/>
      <c r="C6" s="37" t="s">
        <v>9</v>
      </c>
      <c r="D6" s="38"/>
      <c r="E6" s="4">
        <f aca="true" t="shared" si="1" ref="E6:J6">MEDIAN(E$11:E$65536)</f>
        <v>0.41445423302522355</v>
      </c>
      <c r="F6" s="3">
        <f t="shared" si="1"/>
        <v>0.1609363764194564</v>
      </c>
      <c r="G6" s="4">
        <f t="shared" si="1"/>
        <v>0.5010283881937702</v>
      </c>
      <c r="H6" s="5">
        <f t="shared" si="1"/>
        <v>0.31456245902233204</v>
      </c>
      <c r="I6" s="5">
        <f t="shared" si="1"/>
        <v>0.4707499166104054</v>
      </c>
      <c r="J6" s="5">
        <f t="shared" si="1"/>
        <v>0.8573975001333062</v>
      </c>
    </row>
    <row r="7" spans="1:10" ht="14.25" customHeight="1" thickBot="1">
      <c r="A7" s="45"/>
      <c r="B7" s="46"/>
      <c r="C7" s="37" t="s">
        <v>10</v>
      </c>
      <c r="D7" s="38"/>
      <c r="E7" s="4">
        <f aca="true" t="shared" si="2" ref="E7:J7">MAX(E$11:E$65536)</f>
        <v>0.8753110850559929</v>
      </c>
      <c r="F7" s="3">
        <f t="shared" si="2"/>
        <v>0.9500610262602095</v>
      </c>
      <c r="G7" s="4">
        <f t="shared" si="2"/>
        <v>0.9179315050649788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41">
        <v>2016</v>
      </c>
      <c r="B8" s="42"/>
      <c r="C8" s="37" t="s">
        <v>11</v>
      </c>
      <c r="D8" s="38"/>
      <c r="E8" s="4">
        <f aca="true" t="shared" si="3" ref="E8:J8">MIN(E$11:E$65536)</f>
        <v>0.11547258560857578</v>
      </c>
      <c r="F8" s="3">
        <f t="shared" si="3"/>
        <v>0.01204335295799258</v>
      </c>
      <c r="G8" s="4">
        <f t="shared" si="3"/>
        <v>0</v>
      </c>
      <c r="H8" s="5">
        <f t="shared" si="3"/>
        <v>0</v>
      </c>
      <c r="I8" s="5">
        <f t="shared" si="3"/>
        <v>0</v>
      </c>
      <c r="J8" s="5">
        <f t="shared" si="3"/>
        <v>0.359687427692433</v>
      </c>
    </row>
    <row r="9" spans="1:10" ht="15.75" thickBot="1">
      <c r="A9" s="26" t="s">
        <v>203</v>
      </c>
      <c r="B9" s="27"/>
      <c r="C9" s="28" t="s">
        <v>13</v>
      </c>
      <c r="D9" s="30" t="s">
        <v>14</v>
      </c>
      <c r="E9" s="34" t="s">
        <v>2</v>
      </c>
      <c r="F9" s="32" t="s">
        <v>3</v>
      </c>
      <c r="G9" s="34" t="s">
        <v>4</v>
      </c>
      <c r="H9" s="22" t="s">
        <v>5</v>
      </c>
      <c r="I9" s="22" t="s">
        <v>6</v>
      </c>
      <c r="J9" s="24" t="s">
        <v>7</v>
      </c>
    </row>
    <row r="10" spans="1:10" ht="15.75" thickBot="1">
      <c r="A10" s="6" t="s">
        <v>15</v>
      </c>
      <c r="B10" s="7" t="s">
        <v>16</v>
      </c>
      <c r="C10" s="29"/>
      <c r="D10" s="31"/>
      <c r="E10" s="36"/>
      <c r="F10" s="33"/>
      <c r="G10" s="36"/>
      <c r="H10" s="23"/>
      <c r="I10" s="23"/>
      <c r="J10" s="25"/>
    </row>
    <row r="11" spans="1:10" ht="15.75" thickBot="1">
      <c r="A11" s="8">
        <v>63</v>
      </c>
      <c r="B11" s="8">
        <v>1</v>
      </c>
      <c r="C11" s="9" t="s">
        <v>1</v>
      </c>
      <c r="D11" s="10" t="s">
        <v>17</v>
      </c>
      <c r="E11" s="12">
        <v>0.8753110850559929</v>
      </c>
      <c r="F11" s="3">
        <v>0.9500610262602095</v>
      </c>
      <c r="G11" s="12">
        <v>0.5407642608722583</v>
      </c>
      <c r="H11" s="11">
        <v>1</v>
      </c>
      <c r="I11" s="11">
        <v>1</v>
      </c>
      <c r="J11" s="11">
        <v>0.8987539545118755</v>
      </c>
    </row>
    <row r="12" spans="1:10" ht="15.75" thickBot="1">
      <c r="A12" s="13">
        <v>147</v>
      </c>
      <c r="B12" s="13">
        <v>2</v>
      </c>
      <c r="C12" s="14" t="s">
        <v>1</v>
      </c>
      <c r="D12" s="15" t="s">
        <v>21</v>
      </c>
      <c r="E12" s="18">
        <v>0.7039087485326163</v>
      </c>
      <c r="F12" s="16">
        <v>0.7895911182098725</v>
      </c>
      <c r="G12" s="18">
        <v>0.6199332599357112</v>
      </c>
      <c r="H12" s="17">
        <v>0.45066078144920574</v>
      </c>
      <c r="I12" s="17">
        <v>0.903780527365871</v>
      </c>
      <c r="J12" s="17">
        <v>0.8201646896646768</v>
      </c>
    </row>
    <row r="13" spans="1:10" ht="15.75" thickBot="1">
      <c r="A13" s="8">
        <v>159</v>
      </c>
      <c r="B13" s="8">
        <v>3</v>
      </c>
      <c r="C13" s="9" t="s">
        <v>1</v>
      </c>
      <c r="D13" s="10" t="s">
        <v>36</v>
      </c>
      <c r="E13" s="12">
        <v>0.6010742286392919</v>
      </c>
      <c r="F13" s="3">
        <v>0.7741916159673853</v>
      </c>
      <c r="G13" s="12">
        <v>0.49670154490114915</v>
      </c>
      <c r="H13" s="11">
        <v>0.49691507767959103</v>
      </c>
      <c r="I13" s="11">
        <v>0.5016353526948534</v>
      </c>
      <c r="J13" s="11">
        <v>0.9044942060962164</v>
      </c>
    </row>
    <row r="14" spans="1:10" ht="15.75" thickBot="1">
      <c r="A14" s="13">
        <v>194</v>
      </c>
      <c r="B14" s="13">
        <v>4</v>
      </c>
      <c r="C14" s="14" t="s">
        <v>1</v>
      </c>
      <c r="D14" s="15" t="s">
        <v>37</v>
      </c>
      <c r="E14" s="18">
        <v>0.5872502052740696</v>
      </c>
      <c r="F14" s="16">
        <v>0.7305897088000453</v>
      </c>
      <c r="G14" s="18">
        <v>0.5448331323700177</v>
      </c>
      <c r="H14" s="17">
        <v>0.5322324852892639</v>
      </c>
      <c r="I14" s="17">
        <v>0.42536173664066046</v>
      </c>
      <c r="J14" s="17">
        <v>0.8482136607657236</v>
      </c>
    </row>
    <row r="15" spans="1:10" ht="15.75" thickBot="1">
      <c r="A15" s="8">
        <v>213</v>
      </c>
      <c r="B15" s="8">
        <v>5</v>
      </c>
      <c r="C15" s="9" t="s">
        <v>1</v>
      </c>
      <c r="D15" s="10" t="s">
        <v>29</v>
      </c>
      <c r="E15" s="12">
        <v>0.6378237797152684</v>
      </c>
      <c r="F15" s="3">
        <v>0.7106430654172617</v>
      </c>
      <c r="G15" s="12">
        <v>0.7432816607252163</v>
      </c>
      <c r="H15" s="11">
        <v>0.11745222170152633</v>
      </c>
      <c r="I15" s="11">
        <v>0.8356771375697698</v>
      </c>
      <c r="J15" s="11">
        <v>0.9623661049716916</v>
      </c>
    </row>
    <row r="16" spans="1:10" ht="15.75" thickBot="1">
      <c r="A16" s="13">
        <v>222</v>
      </c>
      <c r="B16" s="13">
        <v>6</v>
      </c>
      <c r="C16" s="14" t="s">
        <v>1</v>
      </c>
      <c r="D16" s="15" t="s">
        <v>31</v>
      </c>
      <c r="E16" s="18">
        <v>0.6220839438939312</v>
      </c>
      <c r="F16" s="16">
        <v>0.6943519912503533</v>
      </c>
      <c r="G16" s="18">
        <v>0.5718216493984751</v>
      </c>
      <c r="H16" s="17">
        <v>0.13136933855581398</v>
      </c>
      <c r="I16" s="17">
        <v>1</v>
      </c>
      <c r="J16" s="17">
        <v>0.8263677357288672</v>
      </c>
    </row>
    <row r="17" spans="1:10" ht="15.75" thickBot="1">
      <c r="A17" s="8">
        <v>275</v>
      </c>
      <c r="B17" s="8">
        <v>7</v>
      </c>
      <c r="C17" s="9" t="s">
        <v>1</v>
      </c>
      <c r="D17" s="10" t="s">
        <v>34</v>
      </c>
      <c r="E17" s="12">
        <v>0.616455923323863</v>
      </c>
      <c r="F17" s="3">
        <v>0.6409728374283375</v>
      </c>
      <c r="G17" s="12">
        <v>0.42579503004179764</v>
      </c>
      <c r="H17" s="11">
        <v>0.2434304792399466</v>
      </c>
      <c r="I17" s="11">
        <v>1</v>
      </c>
      <c r="J17" s="11">
        <v>0.9666129531409462</v>
      </c>
    </row>
    <row r="18" spans="1:10" ht="15.75" thickBot="1">
      <c r="A18" s="13">
        <v>312</v>
      </c>
      <c r="B18" s="13">
        <v>8</v>
      </c>
      <c r="C18" s="14" t="s">
        <v>1</v>
      </c>
      <c r="D18" s="15" t="s">
        <v>105</v>
      </c>
      <c r="E18" s="18">
        <v>0.4037113323568764</v>
      </c>
      <c r="F18" s="16">
        <v>0.61799855613859</v>
      </c>
      <c r="G18" s="18">
        <v>0.6318633066575854</v>
      </c>
      <c r="H18" s="17">
        <v>0.14433506755158565</v>
      </c>
      <c r="I18" s="17">
        <v>0</v>
      </c>
      <c r="J18" s="17">
        <v>0.9001702302863014</v>
      </c>
    </row>
    <row r="19" spans="1:10" ht="15.75" thickBot="1">
      <c r="A19" s="8">
        <v>408</v>
      </c>
      <c r="B19" s="8">
        <v>9</v>
      </c>
      <c r="C19" s="9" t="s">
        <v>1</v>
      </c>
      <c r="D19" s="10" t="s">
        <v>53</v>
      </c>
      <c r="E19" s="12">
        <v>0.5290609037540746</v>
      </c>
      <c r="F19" s="3">
        <v>0.5560017205620664</v>
      </c>
      <c r="G19" s="12">
        <v>0.6318239024324193</v>
      </c>
      <c r="H19" s="11">
        <v>0.24980371326794068</v>
      </c>
      <c r="I19" s="11">
        <v>0.4693080137556823</v>
      </c>
      <c r="J19" s="11">
        <v>1</v>
      </c>
    </row>
    <row r="20" spans="1:10" ht="15.75" thickBot="1">
      <c r="A20" s="13">
        <v>411</v>
      </c>
      <c r="B20" s="13">
        <v>10</v>
      </c>
      <c r="C20" s="14" t="s">
        <v>1</v>
      </c>
      <c r="D20" s="15" t="s">
        <v>75</v>
      </c>
      <c r="E20" s="18">
        <v>0.46464928071948547</v>
      </c>
      <c r="F20" s="16">
        <v>0.5538581017251136</v>
      </c>
      <c r="G20" s="18">
        <v>0.7144772836664416</v>
      </c>
      <c r="H20" s="17">
        <v>0.4206426064308987</v>
      </c>
      <c r="I20" s="17">
        <v>0</v>
      </c>
      <c r="J20" s="17">
        <v>0.8462923255943338</v>
      </c>
    </row>
    <row r="21" spans="1:10" ht="15.75" thickBot="1">
      <c r="A21" s="8">
        <v>477</v>
      </c>
      <c r="B21" s="8">
        <v>11</v>
      </c>
      <c r="C21" s="9" t="s">
        <v>1</v>
      </c>
      <c r="D21" s="10" t="s">
        <v>27</v>
      </c>
      <c r="E21" s="12">
        <v>0.6513225966159569</v>
      </c>
      <c r="F21" s="3">
        <v>0.5245099648328712</v>
      </c>
      <c r="G21" s="12">
        <v>0.5103903239582686</v>
      </c>
      <c r="H21" s="11">
        <v>0.5406205509540205</v>
      </c>
      <c r="I21" s="11">
        <v>1</v>
      </c>
      <c r="J21" s="11">
        <v>0.7183040767329585</v>
      </c>
    </row>
    <row r="22" spans="1:10" ht="15.75" thickBot="1">
      <c r="A22" s="13">
        <v>552</v>
      </c>
      <c r="B22" s="13">
        <v>12</v>
      </c>
      <c r="C22" s="14" t="s">
        <v>1</v>
      </c>
      <c r="D22" s="15" t="s">
        <v>39</v>
      </c>
      <c r="E22" s="18">
        <v>0.5774214328837864</v>
      </c>
      <c r="F22" s="16">
        <v>0.49277122851306715</v>
      </c>
      <c r="G22" s="18">
        <v>0.5757537215559034</v>
      </c>
      <c r="H22" s="17">
        <v>0.39533476635205833</v>
      </c>
      <c r="I22" s="17">
        <v>0.6879216991714446</v>
      </c>
      <c r="J22" s="17">
        <v>0.9327061437547985</v>
      </c>
    </row>
    <row r="23" spans="1:10" ht="15.75" thickBot="1">
      <c r="A23" s="8">
        <v>583</v>
      </c>
      <c r="B23" s="8">
        <v>13</v>
      </c>
      <c r="C23" s="9" t="s">
        <v>1</v>
      </c>
      <c r="D23" s="10" t="s">
        <v>126</v>
      </c>
      <c r="E23" s="12">
        <v>0.35310093652654173</v>
      </c>
      <c r="F23" s="3">
        <v>0.4798708050222721</v>
      </c>
      <c r="G23" s="12">
        <v>0.504884087058401</v>
      </c>
      <c r="H23" s="11">
        <v>0.19379562589384564</v>
      </c>
      <c r="I23" s="11">
        <v>0</v>
      </c>
      <c r="J23" s="11">
        <v>0.8792706998227497</v>
      </c>
    </row>
    <row r="24" spans="1:10" ht="15.75" thickBot="1">
      <c r="A24" s="13">
        <v>591</v>
      </c>
      <c r="B24" s="13">
        <v>14</v>
      </c>
      <c r="C24" s="14" t="s">
        <v>1</v>
      </c>
      <c r="D24" s="15" t="s">
        <v>85</v>
      </c>
      <c r="E24" s="18">
        <v>0.44923845240352867</v>
      </c>
      <c r="F24" s="16">
        <v>0.47727369625031646</v>
      </c>
      <c r="G24" s="18">
        <v>0.5806749141199541</v>
      </c>
      <c r="H24" s="17">
        <v>0.12335963988579784</v>
      </c>
      <c r="I24" s="17">
        <v>0.4225804980768687</v>
      </c>
      <c r="J24" s="17">
        <v>0.883634840286178</v>
      </c>
    </row>
    <row r="25" spans="1:10" ht="15.75" thickBot="1">
      <c r="A25" s="8">
        <v>659</v>
      </c>
      <c r="B25" s="8">
        <v>15</v>
      </c>
      <c r="C25" s="9" t="s">
        <v>1</v>
      </c>
      <c r="D25" s="10" t="s">
        <v>45</v>
      </c>
      <c r="E25" s="12">
        <v>0.5472888091516861</v>
      </c>
      <c r="F25" s="3">
        <v>0.4545092375597308</v>
      </c>
      <c r="G25" s="12">
        <v>0.4465304784243882</v>
      </c>
      <c r="H25" s="11">
        <v>0.7412009833977049</v>
      </c>
      <c r="I25" s="11">
        <v>0.46243868174002684</v>
      </c>
      <c r="J25" s="11">
        <v>0.7373594839926965</v>
      </c>
    </row>
    <row r="26" spans="1:10" ht="15.75" thickBot="1">
      <c r="A26" s="13">
        <v>794</v>
      </c>
      <c r="B26" s="13">
        <v>16</v>
      </c>
      <c r="C26" s="14" t="s">
        <v>1</v>
      </c>
      <c r="D26" s="15" t="s">
        <v>61</v>
      </c>
      <c r="E26" s="18">
        <v>0.5120233581602734</v>
      </c>
      <c r="F26" s="16">
        <v>0.41123072579573666</v>
      </c>
      <c r="G26" s="18">
        <v>0.5945813841643024</v>
      </c>
      <c r="H26" s="17">
        <v>0.22033100243488227</v>
      </c>
      <c r="I26" s="17">
        <v>0.6778861301279473</v>
      </c>
      <c r="J26" s="17">
        <v>0.8361677859262796</v>
      </c>
    </row>
    <row r="27" spans="1:10" ht="15.75" thickBot="1">
      <c r="A27" s="8">
        <v>828</v>
      </c>
      <c r="B27" s="8">
        <v>17</v>
      </c>
      <c r="C27" s="9" t="s">
        <v>1</v>
      </c>
      <c r="D27" s="10" t="s">
        <v>30</v>
      </c>
      <c r="E27" s="12">
        <v>0.6271414898690356</v>
      </c>
      <c r="F27" s="3">
        <v>0.40068222622238386</v>
      </c>
      <c r="G27" s="12">
        <v>0.5395161589649522</v>
      </c>
      <c r="H27" s="11">
        <v>0.6211165577617614</v>
      </c>
      <c r="I27" s="11">
        <v>0.8334108070004453</v>
      </c>
      <c r="J27" s="11">
        <v>0.8832819613038848</v>
      </c>
    </row>
    <row r="28" spans="1:10" ht="15.75" thickBot="1">
      <c r="A28" s="13">
        <v>829</v>
      </c>
      <c r="B28" s="13">
        <v>18</v>
      </c>
      <c r="C28" s="14" t="s">
        <v>1</v>
      </c>
      <c r="D28" s="15" t="s">
        <v>52</v>
      </c>
      <c r="E28" s="18">
        <v>0.5328389595779773</v>
      </c>
      <c r="F28" s="16">
        <v>0.4004840112327845</v>
      </c>
      <c r="G28" s="18">
        <v>0.5891396708172079</v>
      </c>
      <c r="H28" s="17">
        <v>0.03770710982276121</v>
      </c>
      <c r="I28" s="17">
        <v>1</v>
      </c>
      <c r="J28" s="17">
        <v>0.7668953140660774</v>
      </c>
    </row>
    <row r="29" spans="1:10" ht="15.75" thickBot="1">
      <c r="A29" s="8">
        <v>837</v>
      </c>
      <c r="B29" s="8">
        <v>19</v>
      </c>
      <c r="C29" s="9" t="s">
        <v>1</v>
      </c>
      <c r="D29" s="10" t="s">
        <v>48</v>
      </c>
      <c r="E29" s="12">
        <v>0.5394456418256486</v>
      </c>
      <c r="F29" s="3">
        <v>0.39841397362978187</v>
      </c>
      <c r="G29" s="12">
        <v>0.5249000410950113</v>
      </c>
      <c r="H29" s="11">
        <v>0.07371255688162184</v>
      </c>
      <c r="I29" s="11">
        <v>1</v>
      </c>
      <c r="J29" s="11">
        <v>0.9011466321420515</v>
      </c>
    </row>
    <row r="30" spans="1:10" ht="15.75" thickBot="1">
      <c r="A30" s="13">
        <v>906</v>
      </c>
      <c r="B30" s="13">
        <v>20</v>
      </c>
      <c r="C30" s="14" t="s">
        <v>1</v>
      </c>
      <c r="D30" s="15" t="s">
        <v>70</v>
      </c>
      <c r="E30" s="18">
        <v>0.4789752932473686</v>
      </c>
      <c r="F30" s="16">
        <v>0.38362286513200317</v>
      </c>
      <c r="G30" s="18">
        <v>0.7383092621852105</v>
      </c>
      <c r="H30" s="17">
        <v>0.18131285478837547</v>
      </c>
      <c r="I30" s="17">
        <v>0.41210472684347166</v>
      </c>
      <c r="J30" s="17">
        <v>0.930216087338299</v>
      </c>
    </row>
    <row r="31" spans="1:10" ht="15.75" thickBot="1">
      <c r="A31" s="8">
        <v>910</v>
      </c>
      <c r="B31" s="8">
        <v>21</v>
      </c>
      <c r="C31" s="9" t="s">
        <v>1</v>
      </c>
      <c r="D31" s="10" t="s">
        <v>40</v>
      </c>
      <c r="E31" s="12">
        <v>0.5763356667340096</v>
      </c>
      <c r="F31" s="3">
        <v>0.3833389786518986</v>
      </c>
      <c r="G31" s="12">
        <v>0.5689190001065556</v>
      </c>
      <c r="H31" s="11">
        <v>0.2899365637097755</v>
      </c>
      <c r="I31" s="11">
        <v>0.912417382435718</v>
      </c>
      <c r="J31" s="11">
        <v>0.915479836306214</v>
      </c>
    </row>
    <row r="32" spans="1:10" ht="15.75" thickBot="1">
      <c r="A32" s="13">
        <v>943</v>
      </c>
      <c r="B32" s="13">
        <v>22</v>
      </c>
      <c r="C32" s="14" t="s">
        <v>1</v>
      </c>
      <c r="D32" s="15" t="s">
        <v>65</v>
      </c>
      <c r="E32" s="18">
        <v>0.49539392471436494</v>
      </c>
      <c r="F32" s="16">
        <v>0.37570652175386876</v>
      </c>
      <c r="G32" s="18">
        <v>0.5861792534257659</v>
      </c>
      <c r="H32" s="17">
        <v>0.3100987749907563</v>
      </c>
      <c r="I32" s="17">
        <v>0.5254471617935819</v>
      </c>
      <c r="J32" s="17">
        <v>0.9097178952247106</v>
      </c>
    </row>
    <row r="33" spans="1:10" ht="15.75" thickBot="1">
      <c r="A33" s="8">
        <v>995</v>
      </c>
      <c r="B33" s="8">
        <v>23</v>
      </c>
      <c r="C33" s="9" t="s">
        <v>1</v>
      </c>
      <c r="D33" s="10" t="s">
        <v>42</v>
      </c>
      <c r="E33" s="12">
        <v>0.5663885045469229</v>
      </c>
      <c r="F33" s="3">
        <v>0.3636724605746825</v>
      </c>
      <c r="G33" s="12">
        <v>0.5367732316824703</v>
      </c>
      <c r="H33" s="11">
        <v>0.25711208354472836</v>
      </c>
      <c r="I33" s="11">
        <v>1</v>
      </c>
      <c r="J33" s="11">
        <v>0.8093800499149959</v>
      </c>
    </row>
    <row r="34" spans="1:10" ht="15.75" thickBot="1">
      <c r="A34" s="13">
        <v>1008</v>
      </c>
      <c r="B34" s="13">
        <v>24</v>
      </c>
      <c r="C34" s="14" t="s">
        <v>1</v>
      </c>
      <c r="D34" s="15" t="s">
        <v>174</v>
      </c>
      <c r="E34" s="18">
        <v>0.16149173730452174</v>
      </c>
      <c r="F34" s="16">
        <v>0.3612631356286366</v>
      </c>
      <c r="G34" s="18">
        <v>0</v>
      </c>
      <c r="H34" s="17">
        <v>0.0741340201442358</v>
      </c>
      <c r="I34" s="17">
        <v>0</v>
      </c>
      <c r="J34" s="17">
        <v>0.6352737725562545</v>
      </c>
    </row>
    <row r="35" spans="1:10" ht="15.75" thickBot="1">
      <c r="A35" s="8">
        <v>1013</v>
      </c>
      <c r="B35" s="8">
        <v>25</v>
      </c>
      <c r="C35" s="9" t="s">
        <v>1</v>
      </c>
      <c r="D35" s="10" t="s">
        <v>95</v>
      </c>
      <c r="E35" s="12">
        <v>0.4323728894078577</v>
      </c>
      <c r="F35" s="3">
        <v>0.3602830369877177</v>
      </c>
      <c r="G35" s="12">
        <v>0.420258587845854</v>
      </c>
      <c r="H35" s="11">
        <v>0.24826259810961987</v>
      </c>
      <c r="I35" s="11">
        <v>0.5113619002947002</v>
      </c>
      <c r="J35" s="11">
        <v>0.8583551167933201</v>
      </c>
    </row>
    <row r="36" spans="1:10" ht="15.75" thickBot="1">
      <c r="A36" s="13">
        <v>1061</v>
      </c>
      <c r="B36" s="13">
        <v>26</v>
      </c>
      <c r="C36" s="14" t="s">
        <v>1</v>
      </c>
      <c r="D36" s="15" t="s">
        <v>22</v>
      </c>
      <c r="E36" s="18">
        <v>0.6962259043210778</v>
      </c>
      <c r="F36" s="16">
        <v>0.3485939554267751</v>
      </c>
      <c r="G36" s="18">
        <v>0.45664522126053186</v>
      </c>
      <c r="H36" s="17">
        <v>1</v>
      </c>
      <c r="I36" s="17">
        <v>1</v>
      </c>
      <c r="J36" s="17">
        <v>0.6504708956643368</v>
      </c>
    </row>
    <row r="37" spans="1:10" ht="15.75" thickBot="1">
      <c r="A37" s="8">
        <v>1074</v>
      </c>
      <c r="B37" s="8">
        <v>27</v>
      </c>
      <c r="C37" s="9" t="s">
        <v>1</v>
      </c>
      <c r="D37" s="10" t="s">
        <v>23</v>
      </c>
      <c r="E37" s="12">
        <v>0.675807191632116</v>
      </c>
      <c r="F37" s="3">
        <v>0.346244246950549</v>
      </c>
      <c r="G37" s="12">
        <v>0.44259887281836385</v>
      </c>
      <c r="H37" s="11">
        <v>0.8448394611815726</v>
      </c>
      <c r="I37" s="11">
        <v>1</v>
      </c>
      <c r="J37" s="11">
        <v>0.8322861091825687</v>
      </c>
    </row>
    <row r="38" spans="1:10" ht="15.75" thickBot="1">
      <c r="A38" s="13">
        <v>1101</v>
      </c>
      <c r="B38" s="13">
        <v>28</v>
      </c>
      <c r="C38" s="14" t="s">
        <v>1</v>
      </c>
      <c r="D38" s="15" t="s">
        <v>125</v>
      </c>
      <c r="E38" s="18">
        <v>0.355826623478507</v>
      </c>
      <c r="F38" s="16">
        <v>0.3392006985986974</v>
      </c>
      <c r="G38" s="18">
        <v>0.4673319952744981</v>
      </c>
      <c r="H38" s="17">
        <v>0.3435968709887338</v>
      </c>
      <c r="I38" s="17">
        <v>0</v>
      </c>
      <c r="J38" s="17">
        <v>0.9704747138457291</v>
      </c>
    </row>
    <row r="39" spans="1:10" ht="15.75" thickBot="1">
      <c r="A39" s="8">
        <v>1142</v>
      </c>
      <c r="B39" s="8">
        <v>29</v>
      </c>
      <c r="C39" s="9" t="s">
        <v>1</v>
      </c>
      <c r="D39" s="10" t="s">
        <v>60</v>
      </c>
      <c r="E39" s="12">
        <v>0.512275112569425</v>
      </c>
      <c r="F39" s="3">
        <v>0.33196386458902427</v>
      </c>
      <c r="G39" s="12">
        <v>0.9179315050649788</v>
      </c>
      <c r="H39" s="11">
        <v>0.13311793967441216</v>
      </c>
      <c r="I39" s="11">
        <v>0.47429032909289415</v>
      </c>
      <c r="J39" s="11">
        <v>0.9438179392463039</v>
      </c>
    </row>
    <row r="40" spans="1:10" ht="15.75" thickBot="1">
      <c r="A40" s="13">
        <v>1231</v>
      </c>
      <c r="B40" s="13">
        <v>30</v>
      </c>
      <c r="C40" s="14" t="s">
        <v>1</v>
      </c>
      <c r="D40" s="15" t="s">
        <v>32</v>
      </c>
      <c r="E40" s="18">
        <v>0.6192694051542554</v>
      </c>
      <c r="F40" s="16">
        <v>0.31602159670708435</v>
      </c>
      <c r="G40" s="18">
        <v>0.5106480236588249</v>
      </c>
      <c r="H40" s="17">
        <v>0.5220811795279897</v>
      </c>
      <c r="I40" s="17">
        <v>1</v>
      </c>
      <c r="J40" s="17">
        <v>0.9080047517812815</v>
      </c>
    </row>
    <row r="41" spans="1:10" ht="15.75" thickBot="1">
      <c r="A41" s="8">
        <v>1280</v>
      </c>
      <c r="B41" s="8">
        <v>31</v>
      </c>
      <c r="C41" s="9" t="s">
        <v>1</v>
      </c>
      <c r="D41" s="10" t="s">
        <v>28</v>
      </c>
      <c r="E41" s="12">
        <v>0.646335871023944</v>
      </c>
      <c r="F41" s="3">
        <v>0.30886058488281265</v>
      </c>
      <c r="G41" s="12">
        <v>0.666290497538663</v>
      </c>
      <c r="H41" s="11">
        <v>0.8478563516759556</v>
      </c>
      <c r="I41" s="11">
        <v>0.6490053682213228</v>
      </c>
      <c r="J41" s="11">
        <v>0.9013299050222436</v>
      </c>
    </row>
    <row r="42" spans="1:10" ht="15.75" thickBot="1">
      <c r="A42" s="13">
        <v>1362</v>
      </c>
      <c r="B42" s="13">
        <v>32</v>
      </c>
      <c r="C42" s="14" t="s">
        <v>1</v>
      </c>
      <c r="D42" s="15" t="s">
        <v>26</v>
      </c>
      <c r="E42" s="18">
        <v>0.6571897545566368</v>
      </c>
      <c r="F42" s="16">
        <v>0.295150933581964</v>
      </c>
      <c r="G42" s="18">
        <v>0.5465618565526047</v>
      </c>
      <c r="H42" s="17">
        <v>0.7057114714901316</v>
      </c>
      <c r="I42" s="17">
        <v>1</v>
      </c>
      <c r="J42" s="17">
        <v>0.8401929569107927</v>
      </c>
    </row>
    <row r="43" spans="1:10" ht="15.75" thickBot="1">
      <c r="A43" s="8">
        <v>1385</v>
      </c>
      <c r="B43" s="8">
        <v>33</v>
      </c>
      <c r="C43" s="9" t="s">
        <v>1</v>
      </c>
      <c r="D43" s="10" t="s">
        <v>62</v>
      </c>
      <c r="E43" s="12">
        <v>0.5091760908132297</v>
      </c>
      <c r="F43" s="3">
        <v>0.2918409279545804</v>
      </c>
      <c r="G43" s="12">
        <v>0.6424427346926773</v>
      </c>
      <c r="H43" s="11">
        <v>0.23361286395273295</v>
      </c>
      <c r="I43" s="11">
        <v>0.8548650853951351</v>
      </c>
      <c r="J43" s="11">
        <v>0.5405472811432637</v>
      </c>
    </row>
    <row r="44" spans="1:10" ht="15.75" thickBot="1">
      <c r="A44" s="13">
        <v>1427</v>
      </c>
      <c r="B44" s="13">
        <v>34</v>
      </c>
      <c r="C44" s="14" t="s">
        <v>1</v>
      </c>
      <c r="D44" s="15" t="s">
        <v>82</v>
      </c>
      <c r="E44" s="18">
        <v>0.4546868359676961</v>
      </c>
      <c r="F44" s="16">
        <v>0.28740292773273135</v>
      </c>
      <c r="G44" s="18">
        <v>0.40941447257042984</v>
      </c>
      <c r="H44" s="17">
        <v>0.03474192039517259</v>
      </c>
      <c r="I44" s="17">
        <v>1</v>
      </c>
      <c r="J44" s="17">
        <v>0.6508598881057099</v>
      </c>
    </row>
    <row r="45" spans="1:10" ht="15.75" thickBot="1">
      <c r="A45" s="8">
        <v>1553</v>
      </c>
      <c r="B45" s="8">
        <v>35</v>
      </c>
      <c r="C45" s="9" t="s">
        <v>1</v>
      </c>
      <c r="D45" s="10" t="s">
        <v>33</v>
      </c>
      <c r="E45" s="12">
        <v>0.6170435783422155</v>
      </c>
      <c r="F45" s="3">
        <v>0.27084313602768156</v>
      </c>
      <c r="G45" s="12">
        <v>0.5304512962745593</v>
      </c>
      <c r="H45" s="11">
        <v>0.933912810217713</v>
      </c>
      <c r="I45" s="11">
        <v>0.635193384265089</v>
      </c>
      <c r="J45" s="11">
        <v>0.8370343731558069</v>
      </c>
    </row>
    <row r="46" spans="1:10" ht="15.75" thickBot="1">
      <c r="A46" s="13">
        <v>1574</v>
      </c>
      <c r="B46" s="13">
        <v>36</v>
      </c>
      <c r="C46" s="14" t="s">
        <v>1</v>
      </c>
      <c r="D46" s="15" t="s">
        <v>135</v>
      </c>
      <c r="E46" s="18">
        <v>0.33497296312773756</v>
      </c>
      <c r="F46" s="16">
        <v>0.2670359027006365</v>
      </c>
      <c r="G46" s="18">
        <v>0.502843512106613</v>
      </c>
      <c r="H46" s="17">
        <v>0.4534593613830954</v>
      </c>
      <c r="I46" s="17">
        <v>0</v>
      </c>
      <c r="J46" s="17">
        <v>0.5972173848490991</v>
      </c>
    </row>
    <row r="47" spans="1:10" ht="15.75" thickBot="1">
      <c r="A47" s="8">
        <v>1607</v>
      </c>
      <c r="B47" s="8">
        <v>37</v>
      </c>
      <c r="C47" s="9" t="s">
        <v>1</v>
      </c>
      <c r="D47" s="10" t="s">
        <v>50</v>
      </c>
      <c r="E47" s="12">
        <v>0.53371579763293</v>
      </c>
      <c r="F47" s="3">
        <v>0.26243637521414936</v>
      </c>
      <c r="G47" s="12">
        <v>0.5340166670414468</v>
      </c>
      <c r="H47" s="11">
        <v>0.18667999053802956</v>
      </c>
      <c r="I47" s="11">
        <v>1</v>
      </c>
      <c r="J47" s="11">
        <v>0.8751086525436416</v>
      </c>
    </row>
    <row r="48" spans="1:10" ht="15.75" thickBot="1">
      <c r="A48" s="13">
        <v>1610</v>
      </c>
      <c r="B48" s="13">
        <v>38</v>
      </c>
      <c r="C48" s="14" t="s">
        <v>1</v>
      </c>
      <c r="D48" s="15" t="s">
        <v>144</v>
      </c>
      <c r="E48" s="18">
        <v>0.3129821394261391</v>
      </c>
      <c r="F48" s="16">
        <v>0.26216281817257653</v>
      </c>
      <c r="G48" s="18">
        <v>0.5497981963301992</v>
      </c>
      <c r="H48" s="17">
        <v>0.17485795368365145</v>
      </c>
      <c r="I48" s="17">
        <v>0</v>
      </c>
      <c r="J48" s="17">
        <v>0.9094787158419299</v>
      </c>
    </row>
    <row r="49" spans="1:10" ht="15.75" thickBot="1">
      <c r="A49" s="8">
        <v>1613</v>
      </c>
      <c r="B49" s="8">
        <v>39</v>
      </c>
      <c r="C49" s="9" t="s">
        <v>1</v>
      </c>
      <c r="D49" s="10" t="s">
        <v>147</v>
      </c>
      <c r="E49" s="12">
        <v>0.29875480872856874</v>
      </c>
      <c r="F49" s="3">
        <v>0.26205315307885063</v>
      </c>
      <c r="G49" s="12">
        <v>0</v>
      </c>
      <c r="H49" s="11">
        <v>0.20633191549168767</v>
      </c>
      <c r="I49" s="11">
        <v>0.44888077585286734</v>
      </c>
      <c r="J49" s="11">
        <v>0.9236999373330242</v>
      </c>
    </row>
    <row r="50" spans="1:10" ht="15.75" thickBot="1">
      <c r="A50" s="13">
        <v>1632</v>
      </c>
      <c r="B50" s="13">
        <v>40</v>
      </c>
      <c r="C50" s="14" t="s">
        <v>1</v>
      </c>
      <c r="D50" s="15" t="s">
        <v>43</v>
      </c>
      <c r="E50" s="18">
        <v>0.560857004369784</v>
      </c>
      <c r="F50" s="16">
        <v>0.25954965702260313</v>
      </c>
      <c r="G50" s="18">
        <v>0.5569881132263366</v>
      </c>
      <c r="H50" s="17">
        <v>0.29635925955724457</v>
      </c>
      <c r="I50" s="17">
        <v>1</v>
      </c>
      <c r="J50" s="17">
        <v>0.8545517266339249</v>
      </c>
    </row>
    <row r="51" spans="1:10" ht="15.75" thickBot="1">
      <c r="A51" s="8">
        <v>1639</v>
      </c>
      <c r="B51" s="8">
        <v>41</v>
      </c>
      <c r="C51" s="9" t="s">
        <v>1</v>
      </c>
      <c r="D51" s="10" t="s">
        <v>177</v>
      </c>
      <c r="E51" s="12">
        <v>0.1477797104807662</v>
      </c>
      <c r="F51" s="3">
        <v>0.2588266479543227</v>
      </c>
      <c r="G51" s="12">
        <v>0</v>
      </c>
      <c r="H51" s="11">
        <v>0.051332674039717634</v>
      </c>
      <c r="I51" s="11">
        <v>0</v>
      </c>
      <c r="J51" s="11">
        <v>0.7799386303210716</v>
      </c>
    </row>
    <row r="52" spans="1:10" ht="15.75" thickBot="1">
      <c r="A52" s="13">
        <v>1668</v>
      </c>
      <c r="B52" s="13">
        <v>42</v>
      </c>
      <c r="C52" s="14" t="s">
        <v>1</v>
      </c>
      <c r="D52" s="15" t="s">
        <v>20</v>
      </c>
      <c r="E52" s="18">
        <v>0.7204751098969442</v>
      </c>
      <c r="F52" s="16">
        <v>0.254442984474938</v>
      </c>
      <c r="G52" s="18">
        <v>0.5964198463350776</v>
      </c>
      <c r="H52" s="17">
        <v>0.9710033240429543</v>
      </c>
      <c r="I52" s="17">
        <v>1</v>
      </c>
      <c r="J52" s="17">
        <v>0.8555522505502593</v>
      </c>
    </row>
    <row r="53" spans="1:10" ht="15.75" thickBot="1">
      <c r="A53" s="8">
        <v>1672</v>
      </c>
      <c r="B53" s="8">
        <v>43</v>
      </c>
      <c r="C53" s="9" t="s">
        <v>1</v>
      </c>
      <c r="D53" s="10" t="s">
        <v>35</v>
      </c>
      <c r="E53" s="12">
        <v>0.6024204547947765</v>
      </c>
      <c r="F53" s="3">
        <v>0.2540308598644708</v>
      </c>
      <c r="G53" s="12">
        <v>0.5140406471590591</v>
      </c>
      <c r="H53" s="11">
        <v>0.9643241013051282</v>
      </c>
      <c r="I53" s="11">
        <v>0.5588447342660312</v>
      </c>
      <c r="J53" s="11">
        <v>0.8689137771097144</v>
      </c>
    </row>
    <row r="54" spans="1:10" ht="15.75" thickBot="1">
      <c r="A54" s="13">
        <v>1680</v>
      </c>
      <c r="B54" s="13">
        <v>44</v>
      </c>
      <c r="C54" s="14" t="s">
        <v>1</v>
      </c>
      <c r="D54" s="15" t="s">
        <v>134</v>
      </c>
      <c r="E54" s="18">
        <v>0.33635624079617954</v>
      </c>
      <c r="F54" s="16">
        <v>0.2528209010158694</v>
      </c>
      <c r="G54" s="18">
        <v>0.4782692245482898</v>
      </c>
      <c r="H54" s="17">
        <v>0.4816363759191037</v>
      </c>
      <c r="I54" s="17">
        <v>0</v>
      </c>
      <c r="J54" s="17">
        <v>0.6349277796244532</v>
      </c>
    </row>
    <row r="55" spans="1:10" ht="15.75" thickBot="1">
      <c r="A55" s="8">
        <v>1698</v>
      </c>
      <c r="B55" s="8">
        <v>45</v>
      </c>
      <c r="C55" s="9" t="s">
        <v>1</v>
      </c>
      <c r="D55" s="10" t="s">
        <v>108</v>
      </c>
      <c r="E55" s="12">
        <v>0.3975526679117664</v>
      </c>
      <c r="F55" s="3">
        <v>0.250931489056945</v>
      </c>
      <c r="G55" s="12">
        <v>0</v>
      </c>
      <c r="H55" s="11">
        <v>0.28390339820484956</v>
      </c>
      <c r="I55" s="11">
        <v>0.8206161467564349</v>
      </c>
      <c r="J55" s="11">
        <v>0.9257618525766474</v>
      </c>
    </row>
    <row r="56" spans="1:10" ht="15.75" thickBot="1">
      <c r="A56" s="13">
        <v>1701</v>
      </c>
      <c r="B56" s="13">
        <v>46</v>
      </c>
      <c r="C56" s="14" t="s">
        <v>1</v>
      </c>
      <c r="D56" s="15" t="s">
        <v>171</v>
      </c>
      <c r="E56" s="18">
        <v>0.18839802577710774</v>
      </c>
      <c r="F56" s="16">
        <v>0.25085022215549285</v>
      </c>
      <c r="G56" s="18">
        <v>0</v>
      </c>
      <c r="H56" s="17">
        <v>0.18535275359176082</v>
      </c>
      <c r="I56" s="17">
        <v>0</v>
      </c>
      <c r="J56" s="17">
        <v>0.9025235623397566</v>
      </c>
    </row>
    <row r="57" spans="1:10" ht="15.75" thickBot="1">
      <c r="A57" s="8">
        <v>1766</v>
      </c>
      <c r="B57" s="8">
        <v>47</v>
      </c>
      <c r="C57" s="9" t="s">
        <v>1</v>
      </c>
      <c r="D57" s="10" t="s">
        <v>54</v>
      </c>
      <c r="E57" s="12">
        <v>0.5280433313162345</v>
      </c>
      <c r="F57" s="3">
        <v>0.24432126997584377</v>
      </c>
      <c r="G57" s="12">
        <v>0.6149764010382337</v>
      </c>
      <c r="H57" s="11">
        <v>0.6439820298792927</v>
      </c>
      <c r="I57" s="11">
        <v>0.4400251505548124</v>
      </c>
      <c r="J57" s="11">
        <v>0.9079973974039329</v>
      </c>
    </row>
    <row r="58" spans="1:10" ht="15.75" thickBot="1">
      <c r="A58" s="13">
        <v>1797</v>
      </c>
      <c r="B58" s="13">
        <v>48</v>
      </c>
      <c r="C58" s="14" t="s">
        <v>1</v>
      </c>
      <c r="D58" s="15" t="s">
        <v>64</v>
      </c>
      <c r="E58" s="18">
        <v>0.5003825674254077</v>
      </c>
      <c r="F58" s="16">
        <v>0.24075884183671803</v>
      </c>
      <c r="G58" s="18">
        <v>0.41671619053665454</v>
      </c>
      <c r="H58" s="17">
        <v>0.2062743357258105</v>
      </c>
      <c r="I58" s="17">
        <v>0.9943846658689438</v>
      </c>
      <c r="J58" s="17">
        <v>0.8230240978257908</v>
      </c>
    </row>
    <row r="59" spans="1:10" ht="15.75" thickBot="1">
      <c r="A59" s="8">
        <v>1809</v>
      </c>
      <c r="B59" s="8">
        <v>49</v>
      </c>
      <c r="C59" s="9" t="s">
        <v>1</v>
      </c>
      <c r="D59" s="10" t="s">
        <v>51</v>
      </c>
      <c r="E59" s="12">
        <v>0.5332246305673033</v>
      </c>
      <c r="F59" s="3">
        <v>0.2397074745452756</v>
      </c>
      <c r="G59" s="12">
        <v>0.4546737322815433</v>
      </c>
      <c r="H59" s="11">
        <v>0.3365365585115957</v>
      </c>
      <c r="I59" s="11">
        <v>1</v>
      </c>
      <c r="J59" s="11">
        <v>0.7626813336616001</v>
      </c>
    </row>
    <row r="60" spans="1:10" ht="15.75" thickBot="1">
      <c r="A60" s="13">
        <v>1811</v>
      </c>
      <c r="B60" s="13">
        <v>50</v>
      </c>
      <c r="C60" s="14" t="s">
        <v>1</v>
      </c>
      <c r="D60" s="15" t="s">
        <v>49</v>
      </c>
      <c r="E60" s="18">
        <v>0.5348898596472988</v>
      </c>
      <c r="F60" s="16">
        <v>0.2396418384637206</v>
      </c>
      <c r="G60" s="18">
        <v>0.5007485044388345</v>
      </c>
      <c r="H60" s="17">
        <v>0.29753827676230765</v>
      </c>
      <c r="I60" s="17">
        <v>0.9383167420395755</v>
      </c>
      <c r="J60" s="17">
        <v>0.9023465326380029</v>
      </c>
    </row>
    <row r="61" spans="1:10" ht="15.75" thickBot="1">
      <c r="A61" s="8">
        <v>1816</v>
      </c>
      <c r="B61" s="8">
        <v>51</v>
      </c>
      <c r="C61" s="9" t="s">
        <v>1</v>
      </c>
      <c r="D61" s="10" t="s">
        <v>18</v>
      </c>
      <c r="E61" s="12">
        <v>0.7555483273844731</v>
      </c>
      <c r="F61" s="3">
        <v>0.23878663792983296</v>
      </c>
      <c r="G61" s="12">
        <v>0.8005153225129249</v>
      </c>
      <c r="H61" s="11">
        <v>0.9268168541583841</v>
      </c>
      <c r="I61" s="11">
        <v>1</v>
      </c>
      <c r="J61" s="11">
        <v>0.8817159409921611</v>
      </c>
    </row>
    <row r="62" spans="1:10" ht="15.75" thickBot="1">
      <c r="A62" s="13">
        <v>1825</v>
      </c>
      <c r="B62" s="13">
        <v>52</v>
      </c>
      <c r="C62" s="14" t="s">
        <v>1</v>
      </c>
      <c r="D62" s="15" t="s">
        <v>145</v>
      </c>
      <c r="E62" s="18">
        <v>0.3117013465350966</v>
      </c>
      <c r="F62" s="16">
        <v>0.23737555338824975</v>
      </c>
      <c r="G62" s="18">
        <v>0.5124638648914057</v>
      </c>
      <c r="H62" s="17">
        <v>0.304132693341481</v>
      </c>
      <c r="I62" s="17">
        <v>0</v>
      </c>
      <c r="J62" s="17">
        <v>0.7455762142034086</v>
      </c>
    </row>
    <row r="63" spans="1:10" ht="15.75" thickBot="1">
      <c r="A63" s="8">
        <v>1855</v>
      </c>
      <c r="B63" s="8">
        <v>53</v>
      </c>
      <c r="C63" s="9" t="s">
        <v>1</v>
      </c>
      <c r="D63" s="10" t="s">
        <v>73</v>
      </c>
      <c r="E63" s="12">
        <v>0.4740451485787507</v>
      </c>
      <c r="F63" s="3">
        <v>0.23300707781285096</v>
      </c>
      <c r="G63" s="12">
        <v>0.47951343334432717</v>
      </c>
      <c r="H63" s="11">
        <v>0.12123914162839003</v>
      </c>
      <c r="I63" s="11">
        <v>0.8673679351232142</v>
      </c>
      <c r="J63" s="11">
        <v>0.9129144129927467</v>
      </c>
    </row>
    <row r="64" spans="1:10" ht="15.75" thickBot="1">
      <c r="A64" s="13">
        <v>1859</v>
      </c>
      <c r="B64" s="13">
        <v>54</v>
      </c>
      <c r="C64" s="14" t="s">
        <v>1</v>
      </c>
      <c r="D64" s="15" t="s">
        <v>25</v>
      </c>
      <c r="E64" s="18">
        <v>0.6625647351487478</v>
      </c>
      <c r="F64" s="16">
        <v>0.2326743212892227</v>
      </c>
      <c r="G64" s="18">
        <v>0.4880869967042576</v>
      </c>
      <c r="H64" s="17">
        <v>0.8089875410194793</v>
      </c>
      <c r="I64" s="17">
        <v>1</v>
      </c>
      <c r="J64" s="17">
        <v>0.9337124187083196</v>
      </c>
    </row>
    <row r="65" spans="1:10" ht="15.75" thickBot="1">
      <c r="A65" s="8">
        <v>1864</v>
      </c>
      <c r="B65" s="8">
        <v>55</v>
      </c>
      <c r="C65" s="9" t="s">
        <v>1</v>
      </c>
      <c r="D65" s="10" t="s">
        <v>84</v>
      </c>
      <c r="E65" s="12">
        <v>0.4512072122597145</v>
      </c>
      <c r="F65" s="3">
        <v>0.23208742704709065</v>
      </c>
      <c r="G65" s="12">
        <v>0.7136463702755174</v>
      </c>
      <c r="H65" s="11">
        <v>0.6873104801859026</v>
      </c>
      <c r="I65" s="11">
        <v>0</v>
      </c>
      <c r="J65" s="11">
        <v>0.8377224982029963</v>
      </c>
    </row>
    <row r="66" spans="1:10" ht="15.75" thickBot="1">
      <c r="A66" s="13">
        <v>1932</v>
      </c>
      <c r="B66" s="13">
        <v>56</v>
      </c>
      <c r="C66" s="14" t="s">
        <v>1</v>
      </c>
      <c r="D66" s="15" t="s">
        <v>170</v>
      </c>
      <c r="E66" s="18">
        <v>0.19534599430812588</v>
      </c>
      <c r="F66" s="16">
        <v>0.22565034992466743</v>
      </c>
      <c r="G66" s="18">
        <v>0</v>
      </c>
      <c r="H66" s="17">
        <v>0.2537628257400474</v>
      </c>
      <c r="I66" s="17">
        <v>0</v>
      </c>
      <c r="J66" s="17">
        <v>0.8747802978356505</v>
      </c>
    </row>
    <row r="67" spans="1:10" ht="15.75" thickBot="1">
      <c r="A67" s="8">
        <v>1970</v>
      </c>
      <c r="B67" s="8">
        <v>57</v>
      </c>
      <c r="C67" s="9" t="s">
        <v>1</v>
      </c>
      <c r="D67" s="10" t="s">
        <v>102</v>
      </c>
      <c r="E67" s="12">
        <v>0.40469146230932174</v>
      </c>
      <c r="F67" s="3">
        <v>0.2216221767173304</v>
      </c>
      <c r="G67" s="12">
        <v>0.5416486291224651</v>
      </c>
      <c r="H67" s="11">
        <v>0.3174312265610312</v>
      </c>
      <c r="I67" s="11">
        <v>0.45787539730714955</v>
      </c>
      <c r="J67" s="11">
        <v>0.5851154062502704</v>
      </c>
    </row>
    <row r="68" spans="1:10" ht="15.75" thickBot="1">
      <c r="A68" s="13">
        <v>1979</v>
      </c>
      <c r="B68" s="13">
        <v>58</v>
      </c>
      <c r="C68" s="14" t="s">
        <v>1</v>
      </c>
      <c r="D68" s="15" t="s">
        <v>118</v>
      </c>
      <c r="E68" s="18">
        <v>0.37507353836918994</v>
      </c>
      <c r="F68" s="16">
        <v>0.2210956301358287</v>
      </c>
      <c r="G68" s="18">
        <v>0.4393197250977612</v>
      </c>
      <c r="H68" s="17">
        <v>0.6361182381328583</v>
      </c>
      <c r="I68" s="17">
        <v>0</v>
      </c>
      <c r="J68" s="17">
        <v>0.8335347986173908</v>
      </c>
    </row>
    <row r="69" spans="1:10" ht="15.75" thickBot="1">
      <c r="A69" s="8">
        <v>2071</v>
      </c>
      <c r="B69" s="8">
        <v>59</v>
      </c>
      <c r="C69" s="9" t="s">
        <v>1</v>
      </c>
      <c r="D69" s="10" t="s">
        <v>19</v>
      </c>
      <c r="E69" s="12">
        <v>0.7479405796241998</v>
      </c>
      <c r="F69" s="3">
        <v>0.21244483884080909</v>
      </c>
      <c r="G69" s="12">
        <v>0.7152016577740583</v>
      </c>
      <c r="H69" s="11">
        <v>0.9822533982887703</v>
      </c>
      <c r="I69" s="11">
        <v>1</v>
      </c>
      <c r="J69" s="11">
        <v>0.9321310327088121</v>
      </c>
    </row>
    <row r="70" spans="1:10" ht="15.75" thickBot="1">
      <c r="A70" s="13">
        <v>2092</v>
      </c>
      <c r="B70" s="13">
        <v>60</v>
      </c>
      <c r="C70" s="14" t="s">
        <v>1</v>
      </c>
      <c r="D70" s="15" t="s">
        <v>74</v>
      </c>
      <c r="E70" s="18">
        <v>0.4702451759579693</v>
      </c>
      <c r="F70" s="16">
        <v>0.21014963674958856</v>
      </c>
      <c r="G70" s="18">
        <v>0.5504415768645992</v>
      </c>
      <c r="H70" s="17">
        <v>0.4881823490052173</v>
      </c>
      <c r="I70" s="17">
        <v>0.4671811382625082</v>
      </c>
      <c r="J70" s="17">
        <v>0.8415536825953878</v>
      </c>
    </row>
    <row r="71" spans="1:10" ht="15.75" thickBot="1">
      <c r="A71" s="8">
        <v>2125</v>
      </c>
      <c r="B71" s="8">
        <v>61</v>
      </c>
      <c r="C71" s="9" t="s">
        <v>1</v>
      </c>
      <c r="D71" s="10" t="s">
        <v>78</v>
      </c>
      <c r="E71" s="12">
        <v>0.46075417437476873</v>
      </c>
      <c r="F71" s="3">
        <v>0.20645721758497873</v>
      </c>
      <c r="G71" s="12">
        <v>0.5348425982739771</v>
      </c>
      <c r="H71" s="11">
        <v>0.16923933964442361</v>
      </c>
      <c r="I71" s="11">
        <v>0.7696762558445541</v>
      </c>
      <c r="J71" s="11">
        <v>0.827057068214837</v>
      </c>
    </row>
    <row r="72" spans="1:10" ht="15.75" thickBot="1">
      <c r="A72" s="13">
        <v>2150</v>
      </c>
      <c r="B72" s="13">
        <v>62</v>
      </c>
      <c r="C72" s="14" t="s">
        <v>1</v>
      </c>
      <c r="D72" s="15" t="s">
        <v>55</v>
      </c>
      <c r="E72" s="18">
        <v>0.5256358310091442</v>
      </c>
      <c r="F72" s="16">
        <v>0.2038689192525905</v>
      </c>
      <c r="G72" s="18">
        <v>0.5369649489040789</v>
      </c>
      <c r="H72" s="17">
        <v>0.3076965824295984</v>
      </c>
      <c r="I72" s="17">
        <v>0.8881158046238107</v>
      </c>
      <c r="J72" s="17">
        <v>0.898904235868766</v>
      </c>
    </row>
    <row r="73" spans="1:10" ht="15.75" thickBot="1">
      <c r="A73" s="8">
        <v>2179</v>
      </c>
      <c r="B73" s="8">
        <v>63</v>
      </c>
      <c r="C73" s="9" t="s">
        <v>1</v>
      </c>
      <c r="D73" s="10" t="s">
        <v>44</v>
      </c>
      <c r="E73" s="12">
        <v>0.5485822615511853</v>
      </c>
      <c r="F73" s="3">
        <v>0.20087032199472313</v>
      </c>
      <c r="G73" s="12">
        <v>0.5053582099582408</v>
      </c>
      <c r="H73" s="11">
        <v>0.39832142829430295</v>
      </c>
      <c r="I73" s="11">
        <v>1</v>
      </c>
      <c r="J73" s="11">
        <v>0.7505852049555013</v>
      </c>
    </row>
    <row r="74" spans="1:10" ht="15.75" thickBot="1">
      <c r="A74" s="13">
        <v>2228</v>
      </c>
      <c r="B74" s="13">
        <v>64</v>
      </c>
      <c r="C74" s="14" t="s">
        <v>1</v>
      </c>
      <c r="D74" s="15" t="s">
        <v>79</v>
      </c>
      <c r="E74" s="18">
        <v>0.4605429550667717</v>
      </c>
      <c r="F74" s="16">
        <v>0.19585888438758786</v>
      </c>
      <c r="G74" s="18">
        <v>0.507100991464275</v>
      </c>
      <c r="H74" s="17">
        <v>0.3838936607470801</v>
      </c>
      <c r="I74" s="17">
        <v>0.5688987308543102</v>
      </c>
      <c r="J74" s="17">
        <v>0.8799869488978975</v>
      </c>
    </row>
    <row r="75" spans="1:10" ht="15.75" thickBot="1">
      <c r="A75" s="8">
        <v>2231</v>
      </c>
      <c r="B75" s="8">
        <v>65</v>
      </c>
      <c r="C75" s="9" t="s">
        <v>1</v>
      </c>
      <c r="D75" s="10" t="s">
        <v>172</v>
      </c>
      <c r="E75" s="12">
        <v>0.18300587694690823</v>
      </c>
      <c r="F75" s="3">
        <v>0.195632763297469</v>
      </c>
      <c r="G75" s="12">
        <v>0</v>
      </c>
      <c r="H75" s="11">
        <v>0.23202140431976764</v>
      </c>
      <c r="I75" s="11">
        <v>0</v>
      </c>
      <c r="J75" s="11">
        <v>0.8678368923302999</v>
      </c>
    </row>
    <row r="76" spans="1:10" ht="15.75" thickBot="1">
      <c r="A76" s="13">
        <v>2254</v>
      </c>
      <c r="B76" s="13">
        <v>66</v>
      </c>
      <c r="C76" s="14" t="s">
        <v>1</v>
      </c>
      <c r="D76" s="15" t="s">
        <v>182</v>
      </c>
      <c r="E76" s="18">
        <v>0.11547258560857578</v>
      </c>
      <c r="F76" s="16">
        <v>0.19360499441116102</v>
      </c>
      <c r="G76" s="18">
        <v>0</v>
      </c>
      <c r="H76" s="17">
        <v>0.024521213553343017</v>
      </c>
      <c r="I76" s="17">
        <v>0</v>
      </c>
      <c r="J76" s="17">
        <v>0.6639418881656236</v>
      </c>
    </row>
    <row r="77" spans="1:10" ht="15.75" thickBot="1">
      <c r="A77" s="8">
        <v>2286</v>
      </c>
      <c r="B77" s="8">
        <v>67</v>
      </c>
      <c r="C77" s="9" t="s">
        <v>1</v>
      </c>
      <c r="D77" s="10" t="s">
        <v>91</v>
      </c>
      <c r="E77" s="12">
        <v>0.44046930304429754</v>
      </c>
      <c r="F77" s="3">
        <v>0.1906041422355944</v>
      </c>
      <c r="G77" s="12">
        <v>0.6027323419472418</v>
      </c>
      <c r="H77" s="11">
        <v>0.2779727531911761</v>
      </c>
      <c r="I77" s="11">
        <v>0.5399484727558681</v>
      </c>
      <c r="J77" s="11">
        <v>0.7793631826507441</v>
      </c>
    </row>
    <row r="78" spans="1:10" ht="15.75" thickBot="1">
      <c r="A78" s="13">
        <v>2290</v>
      </c>
      <c r="B78" s="13">
        <v>68</v>
      </c>
      <c r="C78" s="14" t="s">
        <v>1</v>
      </c>
      <c r="D78" s="15" t="s">
        <v>113</v>
      </c>
      <c r="E78" s="18">
        <v>0.39116478339663685</v>
      </c>
      <c r="F78" s="16">
        <v>0.1902695130899567</v>
      </c>
      <c r="G78" s="18">
        <v>0.4676976462527165</v>
      </c>
      <c r="H78" s="17">
        <v>0.20973209904165968</v>
      </c>
      <c r="I78" s="17">
        <v>0.465601717674357</v>
      </c>
      <c r="J78" s="17">
        <v>0.9117206378343164</v>
      </c>
    </row>
    <row r="79" spans="1:10" ht="15.75" thickBot="1">
      <c r="A79" s="8">
        <v>2318</v>
      </c>
      <c r="B79" s="8">
        <v>69</v>
      </c>
      <c r="C79" s="9" t="s">
        <v>1</v>
      </c>
      <c r="D79" s="10" t="s">
        <v>76</v>
      </c>
      <c r="E79" s="12">
        <v>0.4637250179438765</v>
      </c>
      <c r="F79" s="3">
        <v>0.18721383521259513</v>
      </c>
      <c r="G79" s="12">
        <v>0.49970007621383483</v>
      </c>
      <c r="H79" s="11">
        <v>0.43876189241969377</v>
      </c>
      <c r="I79" s="11">
        <v>0.5526450060606742</v>
      </c>
      <c r="J79" s="11">
        <v>0.8610283571484696</v>
      </c>
    </row>
    <row r="80" spans="1:10" ht="15.75" thickBot="1">
      <c r="A80" s="13">
        <v>2330</v>
      </c>
      <c r="B80" s="13">
        <v>70</v>
      </c>
      <c r="C80" s="14" t="s">
        <v>1</v>
      </c>
      <c r="D80" s="15" t="s">
        <v>88</v>
      </c>
      <c r="E80" s="18">
        <v>0.44344095155458213</v>
      </c>
      <c r="F80" s="16">
        <v>0.1862605031785556</v>
      </c>
      <c r="G80" s="18">
        <v>0.467844612533046</v>
      </c>
      <c r="H80" s="17">
        <v>0.4190783923509951</v>
      </c>
      <c r="I80" s="17">
        <v>0.5105436869479261</v>
      </c>
      <c r="J80" s="17">
        <v>0.8710233267721449</v>
      </c>
    </row>
    <row r="81" spans="1:10" ht="15.75" thickBot="1">
      <c r="A81" s="8">
        <v>2338</v>
      </c>
      <c r="B81" s="8">
        <v>71</v>
      </c>
      <c r="C81" s="9" t="s">
        <v>1</v>
      </c>
      <c r="D81" s="10" t="s">
        <v>162</v>
      </c>
      <c r="E81" s="12">
        <v>0.24443579354653971</v>
      </c>
      <c r="F81" s="3">
        <v>0.18542043831282726</v>
      </c>
      <c r="G81" s="12">
        <v>0.474137575829058</v>
      </c>
      <c r="H81" s="11">
        <v>0.021539494367990325</v>
      </c>
      <c r="I81" s="11">
        <v>0</v>
      </c>
      <c r="J81" s="11">
        <v>0.9118885413181771</v>
      </c>
    </row>
    <row r="82" spans="1:10" ht="15.75" thickBot="1">
      <c r="A82" s="13">
        <v>2339</v>
      </c>
      <c r="B82" s="13">
        <v>72</v>
      </c>
      <c r="C82" s="14" t="s">
        <v>1</v>
      </c>
      <c r="D82" s="15" t="s">
        <v>148</v>
      </c>
      <c r="E82" s="18">
        <v>0.2958442508223065</v>
      </c>
      <c r="F82" s="16">
        <v>0.18541254205213423</v>
      </c>
      <c r="G82" s="18">
        <v>0</v>
      </c>
      <c r="H82" s="17">
        <v>0</v>
      </c>
      <c r="I82" s="17">
        <v>0.7530521627252703</v>
      </c>
      <c r="J82" s="17">
        <v>0.8468969224739046</v>
      </c>
    </row>
    <row r="83" spans="1:10" ht="15.75" thickBot="1">
      <c r="A83" s="8">
        <v>2357</v>
      </c>
      <c r="B83" s="8">
        <v>73</v>
      </c>
      <c r="C83" s="9" t="s">
        <v>1</v>
      </c>
      <c r="D83" s="10" t="s">
        <v>83</v>
      </c>
      <c r="E83" s="12">
        <v>0.4530158984436453</v>
      </c>
      <c r="F83" s="3">
        <v>0.18389546729692535</v>
      </c>
      <c r="G83" s="12">
        <v>0.4936199291042247</v>
      </c>
      <c r="H83" s="11">
        <v>0.4788674413803576</v>
      </c>
      <c r="I83" s="11">
        <v>0.45772480374798935</v>
      </c>
      <c r="J83" s="11">
        <v>0.8984167909950844</v>
      </c>
    </row>
    <row r="84" spans="1:10" ht="15.75" thickBot="1">
      <c r="A84" s="13">
        <v>2376</v>
      </c>
      <c r="B84" s="13">
        <v>74</v>
      </c>
      <c r="C84" s="14" t="s">
        <v>1</v>
      </c>
      <c r="D84" s="15" t="s">
        <v>149</v>
      </c>
      <c r="E84" s="18">
        <v>0.2953895711989169</v>
      </c>
      <c r="F84" s="16">
        <v>0.1827408278569341</v>
      </c>
      <c r="G84" s="18">
        <v>0</v>
      </c>
      <c r="H84" s="17">
        <v>0.3110958906960131</v>
      </c>
      <c r="I84" s="17">
        <v>0.4704586744308501</v>
      </c>
      <c r="J84" s="17">
        <v>0.7842310777756248</v>
      </c>
    </row>
    <row r="85" spans="1:10" ht="15.75" thickBot="1">
      <c r="A85" s="8">
        <v>2408</v>
      </c>
      <c r="B85" s="8">
        <v>75</v>
      </c>
      <c r="C85" s="9" t="s">
        <v>1</v>
      </c>
      <c r="D85" s="10" t="s">
        <v>93</v>
      </c>
      <c r="E85" s="12">
        <v>0.4387838170866769</v>
      </c>
      <c r="F85" s="3">
        <v>0.18030274689062584</v>
      </c>
      <c r="G85" s="12">
        <v>0</v>
      </c>
      <c r="H85" s="11">
        <v>0.367778593134232</v>
      </c>
      <c r="I85" s="11">
        <v>1</v>
      </c>
      <c r="J85" s="11">
        <v>0.9046551558108387</v>
      </c>
    </row>
    <row r="86" spans="1:10" ht="15.75" thickBot="1">
      <c r="A86" s="13">
        <v>2434</v>
      </c>
      <c r="B86" s="13">
        <v>76</v>
      </c>
      <c r="C86" s="14" t="s">
        <v>1</v>
      </c>
      <c r="D86" s="15" t="s">
        <v>41</v>
      </c>
      <c r="E86" s="18">
        <v>0.5702630823259904</v>
      </c>
      <c r="F86" s="16">
        <v>0.17824269933785644</v>
      </c>
      <c r="G86" s="18">
        <v>0.5890283084657715</v>
      </c>
      <c r="H86" s="17">
        <v>0.8671805505843134</v>
      </c>
      <c r="I86" s="17">
        <v>0.4556065852831271</v>
      </c>
      <c r="J86" s="17">
        <v>1</v>
      </c>
    </row>
    <row r="87" spans="1:10" ht="15.75" thickBot="1">
      <c r="A87" s="8">
        <v>2455</v>
      </c>
      <c r="B87" s="8">
        <v>77</v>
      </c>
      <c r="C87" s="9" t="s">
        <v>1</v>
      </c>
      <c r="D87" s="10" t="s">
        <v>97</v>
      </c>
      <c r="E87" s="12">
        <v>0.4208872623414245</v>
      </c>
      <c r="F87" s="3">
        <v>0.17656878330037243</v>
      </c>
      <c r="G87" s="12">
        <v>0</v>
      </c>
      <c r="H87" s="11">
        <v>0.2741771701803242</v>
      </c>
      <c r="I87" s="11">
        <v>1</v>
      </c>
      <c r="J87" s="11">
        <v>0.9446942280826778</v>
      </c>
    </row>
    <row r="88" spans="1:10" ht="15.75" thickBot="1">
      <c r="A88" s="13">
        <v>2495</v>
      </c>
      <c r="B88" s="13">
        <v>78</v>
      </c>
      <c r="C88" s="14" t="s">
        <v>1</v>
      </c>
      <c r="D88" s="15" t="s">
        <v>59</v>
      </c>
      <c r="E88" s="18">
        <v>0.5128988692626032</v>
      </c>
      <c r="F88" s="16">
        <v>0.17337451160451703</v>
      </c>
      <c r="G88" s="18">
        <v>0.5886692240123943</v>
      </c>
      <c r="H88" s="17">
        <v>0.12405480366852853</v>
      </c>
      <c r="I88" s="17">
        <v>1</v>
      </c>
      <c r="J88" s="17">
        <v>0.8852669792337918</v>
      </c>
    </row>
    <row r="89" spans="1:10" ht="15.75" thickBot="1">
      <c r="A89" s="8">
        <v>2534</v>
      </c>
      <c r="B89" s="8">
        <v>79</v>
      </c>
      <c r="C89" s="9" t="s">
        <v>1</v>
      </c>
      <c r="D89" s="10" t="s">
        <v>46</v>
      </c>
      <c r="E89" s="12">
        <v>0.5459599918028335</v>
      </c>
      <c r="F89" s="3">
        <v>0.170230194285899</v>
      </c>
      <c r="G89" s="12">
        <v>0.5770821450480952</v>
      </c>
      <c r="H89" s="11">
        <v>0.6837484764224417</v>
      </c>
      <c r="I89" s="11">
        <v>0.5785245884918405</v>
      </c>
      <c r="J89" s="11">
        <v>0.9380327584697122</v>
      </c>
    </row>
    <row r="90" spans="1:10" ht="15.75" thickBot="1">
      <c r="A90" s="13">
        <v>2566</v>
      </c>
      <c r="B90" s="13">
        <v>80</v>
      </c>
      <c r="C90" s="14" t="s">
        <v>1</v>
      </c>
      <c r="D90" s="15" t="s">
        <v>38</v>
      </c>
      <c r="E90" s="18">
        <v>0.5844174783967577</v>
      </c>
      <c r="F90" s="16">
        <v>0.1670868966896799</v>
      </c>
      <c r="G90" s="18">
        <v>0.5370103046509898</v>
      </c>
      <c r="H90" s="17">
        <v>0.5023349647978618</v>
      </c>
      <c r="I90" s="17">
        <v>1</v>
      </c>
      <c r="J90" s="17">
        <v>0.8797024101558812</v>
      </c>
    </row>
    <row r="91" spans="1:10" ht="15.75" thickBot="1">
      <c r="A91" s="8">
        <v>2586</v>
      </c>
      <c r="B91" s="8">
        <v>81</v>
      </c>
      <c r="C91" s="9" t="s">
        <v>1</v>
      </c>
      <c r="D91" s="10" t="s">
        <v>47</v>
      </c>
      <c r="E91" s="12">
        <v>0.541833952202394</v>
      </c>
      <c r="F91" s="3">
        <v>0.16436708411867101</v>
      </c>
      <c r="G91" s="12">
        <v>0.4767900452139766</v>
      </c>
      <c r="H91" s="11">
        <v>0.9683742897043613</v>
      </c>
      <c r="I91" s="11">
        <v>0.45974381119273644</v>
      </c>
      <c r="J91" s="11">
        <v>0.7624702540070132</v>
      </c>
    </row>
    <row r="92" spans="1:10" ht="15.75" thickBot="1">
      <c r="A92" s="13">
        <v>2591</v>
      </c>
      <c r="B92" s="13">
        <v>82</v>
      </c>
      <c r="C92" s="14" t="s">
        <v>1</v>
      </c>
      <c r="D92" s="15" t="s">
        <v>142</v>
      </c>
      <c r="E92" s="18">
        <v>0.32531848112427336</v>
      </c>
      <c r="F92" s="16">
        <v>0.16392078215278377</v>
      </c>
      <c r="G92" s="18">
        <v>0</v>
      </c>
      <c r="H92" s="17">
        <v>0.3149413186535074</v>
      </c>
      <c r="I92" s="17">
        <v>0.7649049943010743</v>
      </c>
      <c r="J92" s="17">
        <v>0.4547088472511611</v>
      </c>
    </row>
    <row r="93" spans="1:10" ht="15.75" thickBot="1">
      <c r="A93" s="8">
        <v>2598</v>
      </c>
      <c r="B93" s="8">
        <v>83</v>
      </c>
      <c r="C93" s="9" t="s">
        <v>1</v>
      </c>
      <c r="D93" s="10" t="s">
        <v>96</v>
      </c>
      <c r="E93" s="12">
        <v>0.42733057797619567</v>
      </c>
      <c r="F93" s="3">
        <v>0.1630888228437794</v>
      </c>
      <c r="G93" s="12">
        <v>0.5528861968012628</v>
      </c>
      <c r="H93" s="11">
        <v>0.357474224079946</v>
      </c>
      <c r="I93" s="11">
        <v>0.42197819152003285</v>
      </c>
      <c r="J93" s="11">
        <v>0.9085940504606591</v>
      </c>
    </row>
    <row r="94" spans="1:10" ht="15.75" thickBot="1">
      <c r="A94" s="13">
        <v>2657</v>
      </c>
      <c r="B94" s="13">
        <v>84</v>
      </c>
      <c r="C94" s="14" t="s">
        <v>1</v>
      </c>
      <c r="D94" s="15" t="s">
        <v>90</v>
      </c>
      <c r="E94" s="18">
        <v>0.4415309729605936</v>
      </c>
      <c r="F94" s="16">
        <v>0.1587839299951334</v>
      </c>
      <c r="G94" s="18">
        <v>0.629949117010874</v>
      </c>
      <c r="H94" s="17">
        <v>0.43691791476145686</v>
      </c>
      <c r="I94" s="17">
        <v>0.4789585621992719</v>
      </c>
      <c r="J94" s="17">
        <v>0.5799383006807801</v>
      </c>
    </row>
    <row r="95" spans="1:10" ht="15.75" thickBot="1">
      <c r="A95" s="8">
        <v>2686</v>
      </c>
      <c r="B95" s="8">
        <v>85</v>
      </c>
      <c r="C95" s="9" t="s">
        <v>1</v>
      </c>
      <c r="D95" s="10" t="s">
        <v>72</v>
      </c>
      <c r="E95" s="12">
        <v>0.47732570285509024</v>
      </c>
      <c r="F95" s="3">
        <v>0.15668389710134537</v>
      </c>
      <c r="G95" s="12">
        <v>0</v>
      </c>
      <c r="H95" s="11">
        <v>0.7033156442271921</v>
      </c>
      <c r="I95" s="11">
        <v>1</v>
      </c>
      <c r="J95" s="11">
        <v>0.5882580605616924</v>
      </c>
    </row>
    <row r="96" spans="1:10" ht="15.75" thickBot="1">
      <c r="A96" s="13">
        <v>2739</v>
      </c>
      <c r="B96" s="13">
        <v>86</v>
      </c>
      <c r="C96" s="14" t="s">
        <v>1</v>
      </c>
      <c r="D96" s="15" t="s">
        <v>176</v>
      </c>
      <c r="E96" s="18">
        <v>0.15396847272097994</v>
      </c>
      <c r="F96" s="16">
        <v>0.15302392934046022</v>
      </c>
      <c r="G96" s="18">
        <v>0</v>
      </c>
      <c r="H96" s="17">
        <v>0.17045089307103695</v>
      </c>
      <c r="I96" s="17">
        <v>0</v>
      </c>
      <c r="J96" s="17">
        <v>0.8118663767839307</v>
      </c>
    </row>
    <row r="97" spans="1:10" ht="15.75" thickBot="1">
      <c r="A97" s="8">
        <v>2785</v>
      </c>
      <c r="B97" s="8">
        <v>87</v>
      </c>
      <c r="C97" s="9" t="s">
        <v>1</v>
      </c>
      <c r="D97" s="10" t="s">
        <v>140</v>
      </c>
      <c r="E97" s="12">
        <v>0.33105776929031916</v>
      </c>
      <c r="F97" s="3">
        <v>0.15038026696682927</v>
      </c>
      <c r="G97" s="12">
        <v>0.42175820874599657</v>
      </c>
      <c r="H97" s="11">
        <v>0.05658630261042425</v>
      </c>
      <c r="I97" s="11">
        <v>0.47384924512512344</v>
      </c>
      <c r="J97" s="11">
        <v>0.8297861401443509</v>
      </c>
    </row>
    <row r="98" spans="1:10" ht="15.75" thickBot="1">
      <c r="A98" s="13">
        <v>2792</v>
      </c>
      <c r="B98" s="13">
        <v>88</v>
      </c>
      <c r="C98" s="14" t="s">
        <v>1</v>
      </c>
      <c r="D98" s="15" t="s">
        <v>131</v>
      </c>
      <c r="E98" s="18">
        <v>0.3422315063523387</v>
      </c>
      <c r="F98" s="16">
        <v>0.14989131481348358</v>
      </c>
      <c r="G98" s="18">
        <v>0</v>
      </c>
      <c r="H98" s="17">
        <v>0.07521484567910519</v>
      </c>
      <c r="I98" s="17">
        <v>1</v>
      </c>
      <c r="J98" s="17">
        <v>0.6658262024150619</v>
      </c>
    </row>
    <row r="99" spans="1:10" ht="15.75" thickBot="1">
      <c r="A99" s="8">
        <v>2832</v>
      </c>
      <c r="B99" s="8">
        <v>89</v>
      </c>
      <c r="C99" s="9" t="s">
        <v>1</v>
      </c>
      <c r="D99" s="10" t="s">
        <v>94</v>
      </c>
      <c r="E99" s="12">
        <v>0.4352293314638082</v>
      </c>
      <c r="F99" s="3">
        <v>0.14654634294061106</v>
      </c>
      <c r="G99" s="12">
        <v>0.4261530433612257</v>
      </c>
      <c r="H99" s="11">
        <v>0.43949688848787827</v>
      </c>
      <c r="I99" s="11">
        <v>0.5108176425402395</v>
      </c>
      <c r="J99" s="11">
        <v>0.9255120006456838</v>
      </c>
    </row>
    <row r="100" spans="1:10" ht="15.75" thickBot="1">
      <c r="A100" s="13">
        <v>2844</v>
      </c>
      <c r="B100" s="13">
        <v>90</v>
      </c>
      <c r="C100" s="14" t="s">
        <v>1</v>
      </c>
      <c r="D100" s="15" t="s">
        <v>103</v>
      </c>
      <c r="E100" s="18">
        <v>0.40402273414825696</v>
      </c>
      <c r="F100" s="16">
        <v>0.14582684436425772</v>
      </c>
      <c r="G100" s="18">
        <v>0.4894563836476533</v>
      </c>
      <c r="H100" s="17">
        <v>0.7486646775442958</v>
      </c>
      <c r="I100" s="17">
        <v>0</v>
      </c>
      <c r="J100" s="17">
        <v>0.9263445539811036</v>
      </c>
    </row>
    <row r="101" spans="1:10" ht="15.75" thickBot="1">
      <c r="A101" s="8">
        <v>2849</v>
      </c>
      <c r="B101" s="8">
        <v>91</v>
      </c>
      <c r="C101" s="9" t="s">
        <v>1</v>
      </c>
      <c r="D101" s="10" t="s">
        <v>58</v>
      </c>
      <c r="E101" s="12">
        <v>0.5135849514237183</v>
      </c>
      <c r="F101" s="3">
        <v>0.14552887327021893</v>
      </c>
      <c r="G101" s="12">
        <v>0.6575767285900352</v>
      </c>
      <c r="H101" s="11">
        <v>0.6054378914778298</v>
      </c>
      <c r="I101" s="11">
        <v>0.5153711363566473</v>
      </c>
      <c r="J101" s="11">
        <v>0.8070415974240372</v>
      </c>
    </row>
    <row r="102" spans="1:10" ht="15.75" thickBot="1">
      <c r="A102" s="13">
        <v>2873</v>
      </c>
      <c r="B102" s="13">
        <v>92</v>
      </c>
      <c r="C102" s="14" t="s">
        <v>1</v>
      </c>
      <c r="D102" s="15" t="s">
        <v>107</v>
      </c>
      <c r="E102" s="18">
        <v>0.3984675828821187</v>
      </c>
      <c r="F102" s="16">
        <v>0.1437914396031291</v>
      </c>
      <c r="G102" s="18">
        <v>0.5139285914580087</v>
      </c>
      <c r="H102" s="17">
        <v>0.28087192038777903</v>
      </c>
      <c r="I102" s="17">
        <v>0.4319991163061843</v>
      </c>
      <c r="J102" s="17">
        <v>0.9008459263722093</v>
      </c>
    </row>
    <row r="103" spans="1:10" ht="15.75" thickBot="1">
      <c r="A103" s="8">
        <v>2876</v>
      </c>
      <c r="B103" s="8">
        <v>93</v>
      </c>
      <c r="C103" s="9" t="s">
        <v>1</v>
      </c>
      <c r="D103" s="10" t="s">
        <v>57</v>
      </c>
      <c r="E103" s="12">
        <v>0.5156215668218141</v>
      </c>
      <c r="F103" s="3">
        <v>0.14365440526772402</v>
      </c>
      <c r="G103" s="12">
        <v>0.5744487931874496</v>
      </c>
      <c r="H103" s="11">
        <v>0.2737331766186769</v>
      </c>
      <c r="I103" s="11">
        <v>1</v>
      </c>
      <c r="J103" s="11">
        <v>0.6745838243019779</v>
      </c>
    </row>
    <row r="104" spans="1:10" ht="15.75" thickBot="1">
      <c r="A104" s="13">
        <v>2877</v>
      </c>
      <c r="B104" s="13">
        <v>94</v>
      </c>
      <c r="C104" s="14" t="s">
        <v>1</v>
      </c>
      <c r="D104" s="15" t="s">
        <v>122</v>
      </c>
      <c r="E104" s="18">
        <v>0.36004488652812583</v>
      </c>
      <c r="F104" s="16">
        <v>0.1435755835551558</v>
      </c>
      <c r="G104" s="18">
        <v>0</v>
      </c>
      <c r="H104" s="17">
        <v>0.4130293803522015</v>
      </c>
      <c r="I104" s="17">
        <v>0.6602214457141456</v>
      </c>
      <c r="J104" s="17">
        <v>0.8625894436328759</v>
      </c>
    </row>
    <row r="105" spans="1:10" ht="15.75" thickBot="1">
      <c r="A105" s="8">
        <v>2900</v>
      </c>
      <c r="B105" s="8">
        <v>95</v>
      </c>
      <c r="C105" s="9" t="s">
        <v>1</v>
      </c>
      <c r="D105" s="10" t="s">
        <v>66</v>
      </c>
      <c r="E105" s="12">
        <v>0.4898859878768178</v>
      </c>
      <c r="F105" s="3">
        <v>0.1413610425127543</v>
      </c>
      <c r="G105" s="12">
        <v>0.4977888653350242</v>
      </c>
      <c r="H105" s="11">
        <v>0.12114013655379977</v>
      </c>
      <c r="I105" s="11">
        <v>1</v>
      </c>
      <c r="J105" s="11">
        <v>0.9382072788646267</v>
      </c>
    </row>
    <row r="106" spans="1:10" ht="15.75" thickBot="1">
      <c r="A106" s="13">
        <v>2910</v>
      </c>
      <c r="B106" s="13">
        <v>96</v>
      </c>
      <c r="C106" s="14" t="s">
        <v>1</v>
      </c>
      <c r="D106" s="15" t="s">
        <v>101</v>
      </c>
      <c r="E106" s="18">
        <v>0.411472793581805</v>
      </c>
      <c r="F106" s="16">
        <v>0.1405495598871427</v>
      </c>
      <c r="G106" s="18">
        <v>0.4691683396618904</v>
      </c>
      <c r="H106" s="17">
        <v>0.36916442258855164</v>
      </c>
      <c r="I106" s="17">
        <v>0.4448131884346858</v>
      </c>
      <c r="J106" s="17">
        <v>0.911413037030441</v>
      </c>
    </row>
    <row r="107" spans="1:10" ht="15.75" thickBot="1">
      <c r="A107" s="8">
        <v>2974</v>
      </c>
      <c r="B107" s="8">
        <v>97</v>
      </c>
      <c r="C107" s="9" t="s">
        <v>1</v>
      </c>
      <c r="D107" s="10" t="s">
        <v>71</v>
      </c>
      <c r="E107" s="12">
        <v>0.47870903620792216</v>
      </c>
      <c r="F107" s="3">
        <v>0.13633133160140384</v>
      </c>
      <c r="G107" s="12">
        <v>0</v>
      </c>
      <c r="H107" s="11">
        <v>1</v>
      </c>
      <c r="I107" s="11">
        <v>0.6301588915402947</v>
      </c>
      <c r="J107" s="11">
        <v>0.8124873600103997</v>
      </c>
    </row>
    <row r="108" spans="1:10" ht="15.75" thickBot="1">
      <c r="A108" s="13">
        <v>3002</v>
      </c>
      <c r="B108" s="13">
        <v>98</v>
      </c>
      <c r="C108" s="14" t="s">
        <v>1</v>
      </c>
      <c r="D108" s="15" t="s">
        <v>123</v>
      </c>
      <c r="E108" s="18">
        <v>0.35965622127205993</v>
      </c>
      <c r="F108" s="16">
        <v>0.13423604708721987</v>
      </c>
      <c r="G108" s="18">
        <v>0.5083929236077092</v>
      </c>
      <c r="H108" s="17">
        <v>0.12617356050972078</v>
      </c>
      <c r="I108" s="17">
        <v>0.47434283598710203</v>
      </c>
      <c r="J108" s="17">
        <v>0.7994851365391575</v>
      </c>
    </row>
    <row r="109" spans="1:10" ht="15.75" thickBot="1">
      <c r="A109" s="8">
        <v>3006</v>
      </c>
      <c r="B109" s="8">
        <v>99</v>
      </c>
      <c r="C109" s="9" t="s">
        <v>1</v>
      </c>
      <c r="D109" s="10" t="s">
        <v>159</v>
      </c>
      <c r="E109" s="12">
        <v>0.2539930611396578</v>
      </c>
      <c r="F109" s="3">
        <v>0.1340052955145745</v>
      </c>
      <c r="G109" s="12">
        <v>0.4964387229020524</v>
      </c>
      <c r="H109" s="11">
        <v>0.14830265756388875</v>
      </c>
      <c r="I109" s="11">
        <v>0</v>
      </c>
      <c r="J109" s="11">
        <v>0.7877505904404178</v>
      </c>
    </row>
    <row r="110" spans="1:10" ht="15.75" thickBot="1">
      <c r="A110" s="13">
        <v>3038</v>
      </c>
      <c r="B110" s="13">
        <v>100</v>
      </c>
      <c r="C110" s="14" t="s">
        <v>1</v>
      </c>
      <c r="D110" s="15" t="s">
        <v>160</v>
      </c>
      <c r="E110" s="18">
        <v>0.24919060857991648</v>
      </c>
      <c r="F110" s="16">
        <v>0.13229306560235513</v>
      </c>
      <c r="G110" s="18">
        <v>0.48933416879522995</v>
      </c>
      <c r="H110" s="17">
        <v>0.110201573488768</v>
      </c>
      <c r="I110" s="17">
        <v>0</v>
      </c>
      <c r="J110" s="17">
        <v>0.84529126805487</v>
      </c>
    </row>
    <row r="111" spans="1:10" ht="15.75" thickBot="1">
      <c r="A111" s="8">
        <v>3041</v>
      </c>
      <c r="B111" s="8">
        <v>101</v>
      </c>
      <c r="C111" s="9" t="s">
        <v>1</v>
      </c>
      <c r="D111" s="10" t="s">
        <v>120</v>
      </c>
      <c r="E111" s="12">
        <v>0.3692402753030256</v>
      </c>
      <c r="F111" s="3">
        <v>0.132146663442723</v>
      </c>
      <c r="G111" s="12">
        <v>0.42419055943220907</v>
      </c>
      <c r="H111" s="11">
        <v>0.19667233927660357</v>
      </c>
      <c r="I111" s="11">
        <v>0.49281774511244625</v>
      </c>
      <c r="J111" s="11">
        <v>0.8892913116862967</v>
      </c>
    </row>
    <row r="112" spans="1:10" ht="15.75" thickBot="1">
      <c r="A112" s="13">
        <v>3089</v>
      </c>
      <c r="B112" s="13">
        <v>102</v>
      </c>
      <c r="C112" s="14" t="s">
        <v>1</v>
      </c>
      <c r="D112" s="15" t="s">
        <v>114</v>
      </c>
      <c r="E112" s="18">
        <v>0.3876732362126175</v>
      </c>
      <c r="F112" s="16">
        <v>0.12869834502265326</v>
      </c>
      <c r="G112" s="18">
        <v>0.5104838495958814</v>
      </c>
      <c r="H112" s="17">
        <v>0.28297799991213024</v>
      </c>
      <c r="I112" s="17">
        <v>0.43967748161606346</v>
      </c>
      <c r="J112" s="17">
        <v>0.8125975907960359</v>
      </c>
    </row>
    <row r="113" spans="1:10" ht="15.75" thickBot="1">
      <c r="A113" s="8">
        <v>3138</v>
      </c>
      <c r="B113" s="8">
        <v>103</v>
      </c>
      <c r="C113" s="9" t="s">
        <v>1</v>
      </c>
      <c r="D113" s="10" t="s">
        <v>86</v>
      </c>
      <c r="E113" s="12">
        <v>0.44615893509854265</v>
      </c>
      <c r="F113" s="3">
        <v>0.12575715848783214</v>
      </c>
      <c r="G113" s="12">
        <v>0.47823283637968594</v>
      </c>
      <c r="H113" s="11">
        <v>0.5183122239920595</v>
      </c>
      <c r="I113" s="11">
        <v>0.5061140907056628</v>
      </c>
      <c r="J113" s="11">
        <v>0.7976526544636353</v>
      </c>
    </row>
    <row r="114" spans="1:10" ht="15.75" thickBot="1">
      <c r="A114" s="13">
        <v>3198</v>
      </c>
      <c r="B114" s="13">
        <v>104</v>
      </c>
      <c r="C114" s="14" t="s">
        <v>1</v>
      </c>
      <c r="D114" s="15" t="s">
        <v>80</v>
      </c>
      <c r="E114" s="18">
        <v>0.459649822896288</v>
      </c>
      <c r="F114" s="16">
        <v>0.12191387836155392</v>
      </c>
      <c r="G114" s="18">
        <v>0.5616791881987313</v>
      </c>
      <c r="H114" s="17">
        <v>0.05940183014664277</v>
      </c>
      <c r="I114" s="17">
        <v>1</v>
      </c>
      <c r="J114" s="17">
        <v>0.6747597113722916</v>
      </c>
    </row>
    <row r="115" spans="1:10" ht="15.75" thickBot="1">
      <c r="A115" s="8">
        <v>3234</v>
      </c>
      <c r="B115" s="8">
        <v>105</v>
      </c>
      <c r="C115" s="9" t="s">
        <v>1</v>
      </c>
      <c r="D115" s="10" t="s">
        <v>178</v>
      </c>
      <c r="E115" s="12">
        <v>0.14664562490483637</v>
      </c>
      <c r="F115" s="3">
        <v>0.1189704308845455</v>
      </c>
      <c r="G115" s="12">
        <v>0</v>
      </c>
      <c r="H115" s="11">
        <v>0.08834345758139393</v>
      </c>
      <c r="I115" s="11">
        <v>0</v>
      </c>
      <c r="J115" s="11">
        <v>1</v>
      </c>
    </row>
    <row r="116" spans="1:10" ht="15.75" thickBot="1">
      <c r="A116" s="13">
        <v>3256</v>
      </c>
      <c r="B116" s="13">
        <v>106</v>
      </c>
      <c r="C116" s="14" t="s">
        <v>1</v>
      </c>
      <c r="D116" s="15" t="s">
        <v>116</v>
      </c>
      <c r="E116" s="18">
        <v>0.3845782807446131</v>
      </c>
      <c r="F116" s="16">
        <v>0.11750331836482225</v>
      </c>
      <c r="G116" s="18">
        <v>0.44919047417559543</v>
      </c>
      <c r="H116" s="17">
        <v>0.32800073856365486</v>
      </c>
      <c r="I116" s="17">
        <v>0.42451762618381056</v>
      </c>
      <c r="J116" s="17">
        <v>0.8775554535483934</v>
      </c>
    </row>
    <row r="117" spans="1:10" ht="15.75" thickBot="1">
      <c r="A117" s="8">
        <v>3260</v>
      </c>
      <c r="B117" s="8">
        <v>107</v>
      </c>
      <c r="C117" s="9" t="s">
        <v>1</v>
      </c>
      <c r="D117" s="10" t="s">
        <v>110</v>
      </c>
      <c r="E117" s="12">
        <v>0.3935272533984283</v>
      </c>
      <c r="F117" s="3">
        <v>0.11732017472465882</v>
      </c>
      <c r="G117" s="12">
        <v>0.5042541268811349</v>
      </c>
      <c r="H117" s="11">
        <v>0.23909193468523277</v>
      </c>
      <c r="I117" s="11">
        <v>0.4956496256542775</v>
      </c>
      <c r="J117" s="11">
        <v>0.8835618446073487</v>
      </c>
    </row>
    <row r="118" spans="1:10" ht="15.75" thickBot="1">
      <c r="A118" s="13">
        <v>3286</v>
      </c>
      <c r="B118" s="13">
        <v>108</v>
      </c>
      <c r="C118" s="14" t="s">
        <v>1</v>
      </c>
      <c r="D118" s="15" t="s">
        <v>146</v>
      </c>
      <c r="E118" s="18">
        <v>0.31164387031044916</v>
      </c>
      <c r="F118" s="16">
        <v>0.11584279314111688</v>
      </c>
      <c r="G118" s="18">
        <v>0.40083386735945536</v>
      </c>
      <c r="H118" s="17">
        <v>0.4519619913856943</v>
      </c>
      <c r="I118" s="17">
        <v>0</v>
      </c>
      <c r="J118" s="17">
        <v>0.9370017363603916</v>
      </c>
    </row>
    <row r="119" spans="1:10" ht="15.75" thickBot="1">
      <c r="A119" s="8">
        <v>3294</v>
      </c>
      <c r="B119" s="8">
        <v>109</v>
      </c>
      <c r="C119" s="9" t="s">
        <v>1</v>
      </c>
      <c r="D119" s="10" t="s">
        <v>138</v>
      </c>
      <c r="E119" s="12">
        <v>0.33218875917143986</v>
      </c>
      <c r="F119" s="3">
        <v>0.11534247434372127</v>
      </c>
      <c r="G119" s="12">
        <v>0.4903449898085368</v>
      </c>
      <c r="H119" s="11">
        <v>0.48391911130581033</v>
      </c>
      <c r="I119" s="11">
        <v>0</v>
      </c>
      <c r="J119" s="11">
        <v>0.8702727969337445</v>
      </c>
    </row>
    <row r="120" spans="1:10" ht="15.75" thickBot="1">
      <c r="A120" s="13">
        <v>3300</v>
      </c>
      <c r="B120" s="13">
        <v>110</v>
      </c>
      <c r="C120" s="14" t="s">
        <v>1</v>
      </c>
      <c r="D120" s="15" t="s">
        <v>151</v>
      </c>
      <c r="E120" s="18">
        <v>0.29391371271424116</v>
      </c>
      <c r="F120" s="16">
        <v>0.11468864414967611</v>
      </c>
      <c r="G120" s="18">
        <v>0.5143557212642345</v>
      </c>
      <c r="H120" s="17">
        <v>0.3234384712524637</v>
      </c>
      <c r="I120" s="17">
        <v>0</v>
      </c>
      <c r="J120" s="17">
        <v>0.7960507446430694</v>
      </c>
    </row>
    <row r="121" spans="1:10" ht="15.75" thickBot="1">
      <c r="A121" s="8">
        <v>3307</v>
      </c>
      <c r="B121" s="8">
        <v>111</v>
      </c>
      <c r="C121" s="9" t="s">
        <v>1</v>
      </c>
      <c r="D121" s="10" t="s">
        <v>127</v>
      </c>
      <c r="E121" s="12">
        <v>0.35230136469262996</v>
      </c>
      <c r="F121" s="3">
        <v>0.11428194091833146</v>
      </c>
      <c r="G121" s="12">
        <v>0.5202731435513686</v>
      </c>
      <c r="H121" s="11">
        <v>0.5661523801356643</v>
      </c>
      <c r="I121" s="11">
        <v>0</v>
      </c>
      <c r="J121" s="11">
        <v>0.82142185156423</v>
      </c>
    </row>
    <row r="122" spans="1:10" ht="15.75" thickBot="1">
      <c r="A122" s="13">
        <v>3315</v>
      </c>
      <c r="B122" s="13">
        <v>112</v>
      </c>
      <c r="C122" s="14" t="s">
        <v>1</v>
      </c>
      <c r="D122" s="15" t="s">
        <v>165</v>
      </c>
      <c r="E122" s="18">
        <v>0.22170189054181255</v>
      </c>
      <c r="F122" s="16">
        <v>0.11368150287840956</v>
      </c>
      <c r="G122" s="18">
        <v>0</v>
      </c>
      <c r="H122" s="17">
        <v>0.4584978203444274</v>
      </c>
      <c r="I122" s="17">
        <v>0</v>
      </c>
      <c r="J122" s="17">
        <v>0.9296154281667424</v>
      </c>
    </row>
    <row r="123" spans="1:10" ht="15.75" thickBot="1">
      <c r="A123" s="8">
        <v>3444</v>
      </c>
      <c r="B123" s="8">
        <v>113</v>
      </c>
      <c r="C123" s="9" t="s">
        <v>1</v>
      </c>
      <c r="D123" s="10" t="s">
        <v>180</v>
      </c>
      <c r="E123" s="12">
        <v>0.13260273246948273</v>
      </c>
      <c r="F123" s="3">
        <v>0.10405663862721405</v>
      </c>
      <c r="G123" s="12">
        <v>0</v>
      </c>
      <c r="H123" s="11">
        <v>0.12464399261806412</v>
      </c>
      <c r="I123" s="11">
        <v>0</v>
      </c>
      <c r="J123" s="11">
        <v>0.8114509043929514</v>
      </c>
    </row>
    <row r="124" spans="1:10" ht="15.75" thickBot="1">
      <c r="A124" s="13">
        <v>3453</v>
      </c>
      <c r="B124" s="13">
        <v>114</v>
      </c>
      <c r="C124" s="14" t="s">
        <v>1</v>
      </c>
      <c r="D124" s="15" t="s">
        <v>150</v>
      </c>
      <c r="E124" s="18">
        <v>0.29406017465931567</v>
      </c>
      <c r="F124" s="16">
        <v>0.10355840887867859</v>
      </c>
      <c r="G124" s="18">
        <v>0.4688853998688216</v>
      </c>
      <c r="H124" s="17">
        <v>0.39583827122373727</v>
      </c>
      <c r="I124" s="17">
        <v>0</v>
      </c>
      <c r="J124" s="17">
        <v>0.761967066657872</v>
      </c>
    </row>
    <row r="125" spans="1:10" ht="15.75" thickBot="1">
      <c r="A125" s="8">
        <v>3458</v>
      </c>
      <c r="B125" s="8">
        <v>115</v>
      </c>
      <c r="C125" s="9" t="s">
        <v>1</v>
      </c>
      <c r="D125" s="10" t="s">
        <v>109</v>
      </c>
      <c r="E125" s="12">
        <v>0.39428517868513496</v>
      </c>
      <c r="F125" s="3">
        <v>0.10323437158011461</v>
      </c>
      <c r="G125" s="12">
        <v>0.6550205022089901</v>
      </c>
      <c r="H125" s="11">
        <v>0.20880901225687992</v>
      </c>
      <c r="I125" s="11">
        <v>0.4017905790796745</v>
      </c>
      <c r="J125" s="11">
        <v>0.8629292403186162</v>
      </c>
    </row>
    <row r="126" spans="1:10" ht="15.75" thickBot="1">
      <c r="A126" s="13">
        <v>3506</v>
      </c>
      <c r="B126" s="13">
        <v>116</v>
      </c>
      <c r="C126" s="14" t="s">
        <v>1</v>
      </c>
      <c r="D126" s="15" t="s">
        <v>104</v>
      </c>
      <c r="E126" s="18">
        <v>0.40384255661331636</v>
      </c>
      <c r="F126" s="16">
        <v>0.10008568775634417</v>
      </c>
      <c r="G126" s="18">
        <v>0.4945284685536253</v>
      </c>
      <c r="H126" s="17">
        <v>0.25981680999604756</v>
      </c>
      <c r="I126" s="17">
        <v>0.5495778497835634</v>
      </c>
      <c r="J126" s="17">
        <v>0.8794057299316078</v>
      </c>
    </row>
    <row r="127" spans="1:10" ht="15.75" thickBot="1">
      <c r="A127" s="8">
        <v>3539</v>
      </c>
      <c r="B127" s="8">
        <v>117</v>
      </c>
      <c r="C127" s="9" t="s">
        <v>1</v>
      </c>
      <c r="D127" s="10" t="s">
        <v>155</v>
      </c>
      <c r="E127" s="12">
        <v>0.26406047273013905</v>
      </c>
      <c r="F127" s="3">
        <v>0.09826075021803196</v>
      </c>
      <c r="G127" s="12">
        <v>0.5707340314933422</v>
      </c>
      <c r="H127" s="11">
        <v>0.16879275536337254</v>
      </c>
      <c r="I127" s="11">
        <v>0</v>
      </c>
      <c r="J127" s="11">
        <v>0.7555827688832102</v>
      </c>
    </row>
    <row r="128" spans="1:10" ht="15.75" thickBot="1">
      <c r="A128" s="13">
        <v>3548</v>
      </c>
      <c r="B128" s="13">
        <v>118</v>
      </c>
      <c r="C128" s="14" t="s">
        <v>1</v>
      </c>
      <c r="D128" s="15" t="s">
        <v>124</v>
      </c>
      <c r="E128" s="18">
        <v>0.3581970334472073</v>
      </c>
      <c r="F128" s="16">
        <v>0.09762033162114755</v>
      </c>
      <c r="G128" s="18">
        <v>0.41312317891370154</v>
      </c>
      <c r="H128" s="17">
        <v>0.32384661156507744</v>
      </c>
      <c r="I128" s="17">
        <v>0.4103239129318695</v>
      </c>
      <c r="J128" s="17">
        <v>0.7809137556505317</v>
      </c>
    </row>
    <row r="129" spans="1:10" ht="15.75" thickBot="1">
      <c r="A129" s="8">
        <v>3567</v>
      </c>
      <c r="B129" s="8">
        <v>119</v>
      </c>
      <c r="C129" s="9" t="s">
        <v>1</v>
      </c>
      <c r="D129" s="10" t="s">
        <v>63</v>
      </c>
      <c r="E129" s="12">
        <v>0.5021790401113874</v>
      </c>
      <c r="F129" s="3">
        <v>0.09606882120381077</v>
      </c>
      <c r="G129" s="12">
        <v>0.874513741315554</v>
      </c>
      <c r="H129" s="11">
        <v>0.8441266775908258</v>
      </c>
      <c r="I129" s="11">
        <v>0</v>
      </c>
      <c r="J129" s="11">
        <v>0.9386946108659442</v>
      </c>
    </row>
    <row r="130" spans="1:10" ht="15.75" thickBot="1">
      <c r="A130" s="13">
        <v>3569</v>
      </c>
      <c r="B130" s="13">
        <v>120</v>
      </c>
      <c r="C130" s="14" t="s">
        <v>1</v>
      </c>
      <c r="D130" s="15" t="s">
        <v>164</v>
      </c>
      <c r="E130" s="18">
        <v>0.23469044360838653</v>
      </c>
      <c r="F130" s="16">
        <v>0.09575570634111145</v>
      </c>
      <c r="G130" s="18">
        <v>0.4634597242412626</v>
      </c>
      <c r="H130" s="17">
        <v>0.07484998671464535</v>
      </c>
      <c r="I130" s="17">
        <v>0</v>
      </c>
      <c r="J130" s="17">
        <v>0.9202572471655717</v>
      </c>
    </row>
    <row r="131" spans="1:10" ht="15.75" thickBot="1">
      <c r="A131" s="8">
        <v>3570</v>
      </c>
      <c r="B131" s="8">
        <v>121</v>
      </c>
      <c r="C131" s="9" t="s">
        <v>1</v>
      </c>
      <c r="D131" s="10" t="s">
        <v>87</v>
      </c>
      <c r="E131" s="12">
        <v>0.4461322630846291</v>
      </c>
      <c r="F131" s="3">
        <v>0.09574491256617575</v>
      </c>
      <c r="G131" s="12">
        <v>0.7771987376239265</v>
      </c>
      <c r="H131" s="11">
        <v>0.3066808518314313</v>
      </c>
      <c r="I131" s="11">
        <v>0.417100504378945</v>
      </c>
      <c r="J131" s="11">
        <v>0.8686913664452139</v>
      </c>
    </row>
    <row r="132" spans="1:10" ht="15.75" thickBot="1">
      <c r="A132" s="13">
        <v>3610</v>
      </c>
      <c r="B132" s="13">
        <v>122</v>
      </c>
      <c r="C132" s="14" t="s">
        <v>1</v>
      </c>
      <c r="D132" s="15" t="s">
        <v>111</v>
      </c>
      <c r="E132" s="18">
        <v>0.3932595413799364</v>
      </c>
      <c r="F132" s="16">
        <v>0.09326842444650686</v>
      </c>
      <c r="G132" s="18">
        <v>0.45205705283804387</v>
      </c>
      <c r="H132" s="17">
        <v>0.8896791483065842</v>
      </c>
      <c r="I132" s="17">
        <v>0</v>
      </c>
      <c r="J132" s="17">
        <v>0.70383500621931</v>
      </c>
    </row>
    <row r="133" spans="1:10" ht="15.75" thickBot="1">
      <c r="A133" s="8">
        <v>3613</v>
      </c>
      <c r="B133" s="8">
        <v>123</v>
      </c>
      <c r="C133" s="9" t="s">
        <v>1</v>
      </c>
      <c r="D133" s="10" t="s">
        <v>143</v>
      </c>
      <c r="E133" s="12">
        <v>0.31714639786512216</v>
      </c>
      <c r="F133" s="3">
        <v>0.09312322820665511</v>
      </c>
      <c r="G133" s="12">
        <v>0.587402201325218</v>
      </c>
      <c r="H133" s="11">
        <v>0.3351325560360413</v>
      </c>
      <c r="I133" s="11">
        <v>0</v>
      </c>
      <c r="J133" s="11">
        <v>0.8862335111234139</v>
      </c>
    </row>
    <row r="134" spans="1:10" ht="15.75" thickBot="1">
      <c r="A134" s="13">
        <v>3616</v>
      </c>
      <c r="B134" s="13">
        <v>124</v>
      </c>
      <c r="C134" s="14" t="s">
        <v>1</v>
      </c>
      <c r="D134" s="15" t="s">
        <v>152</v>
      </c>
      <c r="E134" s="18">
        <v>0.2855056762560717</v>
      </c>
      <c r="F134" s="16">
        <v>0.09299514931541653</v>
      </c>
      <c r="G134" s="18">
        <v>0</v>
      </c>
      <c r="H134" s="17">
        <v>0.30502874444101097</v>
      </c>
      <c r="I134" s="17">
        <v>0.4902502747268723</v>
      </c>
      <c r="J134" s="17">
        <v>0.8564398834732923</v>
      </c>
    </row>
    <row r="135" spans="1:10" ht="15.75" thickBot="1">
      <c r="A135" s="8">
        <v>3637</v>
      </c>
      <c r="B135" s="8">
        <v>125</v>
      </c>
      <c r="C135" s="9" t="s">
        <v>1</v>
      </c>
      <c r="D135" s="10" t="s">
        <v>24</v>
      </c>
      <c r="E135" s="12">
        <v>0.6648285406883983</v>
      </c>
      <c r="F135" s="3">
        <v>0.09155940261187465</v>
      </c>
      <c r="G135" s="12">
        <v>0.5125536914013655</v>
      </c>
      <c r="H135" s="11">
        <v>1</v>
      </c>
      <c r="I135" s="11">
        <v>1</v>
      </c>
      <c r="J135" s="11">
        <v>0.789030945354192</v>
      </c>
    </row>
    <row r="136" spans="1:10" ht="15.75" thickBot="1">
      <c r="A136" s="13">
        <v>3642</v>
      </c>
      <c r="B136" s="13">
        <v>126</v>
      </c>
      <c r="C136" s="14" t="s">
        <v>1</v>
      </c>
      <c r="D136" s="15" t="s">
        <v>141</v>
      </c>
      <c r="E136" s="18">
        <v>0.32846410551727573</v>
      </c>
      <c r="F136" s="16">
        <v>0.09109160341452247</v>
      </c>
      <c r="G136" s="18">
        <v>0.6622163134126078</v>
      </c>
      <c r="H136" s="17">
        <v>0.31635165898407097</v>
      </c>
      <c r="I136" s="17">
        <v>0</v>
      </c>
      <c r="J136" s="17">
        <v>0.8779070095975545</v>
      </c>
    </row>
    <row r="137" spans="1:10" ht="15.75" thickBot="1">
      <c r="A137" s="8">
        <v>3653</v>
      </c>
      <c r="B137" s="8">
        <v>127</v>
      </c>
      <c r="C137" s="9" t="s">
        <v>1</v>
      </c>
      <c r="D137" s="10" t="s">
        <v>157</v>
      </c>
      <c r="E137" s="12">
        <v>0.25814161903321053</v>
      </c>
      <c r="F137" s="3">
        <v>0.09032447153552771</v>
      </c>
      <c r="G137" s="12">
        <v>0.631140047497919</v>
      </c>
      <c r="H137" s="11">
        <v>0.11306653306008455</v>
      </c>
      <c r="I137" s="11">
        <v>0</v>
      </c>
      <c r="J137" s="11">
        <v>0.7037213231216597</v>
      </c>
    </row>
    <row r="138" spans="1:10" ht="15.75" thickBot="1">
      <c r="A138" s="13">
        <v>3662</v>
      </c>
      <c r="B138" s="13">
        <v>128</v>
      </c>
      <c r="C138" s="14" t="s">
        <v>1</v>
      </c>
      <c r="D138" s="15" t="s">
        <v>92</v>
      </c>
      <c r="E138" s="18">
        <v>0.4394778002977243</v>
      </c>
      <c r="F138" s="16">
        <v>0.08980969977964387</v>
      </c>
      <c r="G138" s="18">
        <v>0.5024808187664656</v>
      </c>
      <c r="H138" s="17">
        <v>0.4866442481522857</v>
      </c>
      <c r="I138" s="17">
        <v>0.4779230346377687</v>
      </c>
      <c r="J138" s="17">
        <v>0.8918479499708739</v>
      </c>
    </row>
    <row r="139" spans="1:10" ht="15.75" thickBot="1">
      <c r="A139" s="8">
        <v>3685</v>
      </c>
      <c r="B139" s="8">
        <v>129</v>
      </c>
      <c r="C139" s="9" t="s">
        <v>1</v>
      </c>
      <c r="D139" s="10" t="s">
        <v>68</v>
      </c>
      <c r="E139" s="12">
        <v>0.48457077233522355</v>
      </c>
      <c r="F139" s="3">
        <v>0.08792193448739351</v>
      </c>
      <c r="G139" s="12">
        <v>0.6510591778078092</v>
      </c>
      <c r="H139" s="11">
        <v>0.4233416403510538</v>
      </c>
      <c r="I139" s="11">
        <v>0.5873340095780497</v>
      </c>
      <c r="J139" s="11">
        <v>0.9089800083475467</v>
      </c>
    </row>
    <row r="140" spans="1:10" ht="15.75" thickBot="1">
      <c r="A140" s="13">
        <v>3706</v>
      </c>
      <c r="B140" s="13">
        <v>130</v>
      </c>
      <c r="C140" s="14" t="s">
        <v>1</v>
      </c>
      <c r="D140" s="15" t="s">
        <v>77</v>
      </c>
      <c r="E140" s="18">
        <v>0.46080011631372647</v>
      </c>
      <c r="F140" s="16">
        <v>0.08601721331772247</v>
      </c>
      <c r="G140" s="18">
        <v>0.449901205141775</v>
      </c>
      <c r="H140" s="17">
        <v>0.6739748543969283</v>
      </c>
      <c r="I140" s="17">
        <v>0.5010013588778129</v>
      </c>
      <c r="J140" s="17">
        <v>0.7584882417352271</v>
      </c>
    </row>
    <row r="141" spans="1:10" ht="15.75" thickBot="1">
      <c r="A141" s="8">
        <v>3708</v>
      </c>
      <c r="B141" s="8">
        <v>131</v>
      </c>
      <c r="C141" s="9" t="s">
        <v>1</v>
      </c>
      <c r="D141" s="10" t="s">
        <v>136</v>
      </c>
      <c r="E141" s="12">
        <v>0.334069799085285</v>
      </c>
      <c r="F141" s="3">
        <v>0.08583253694427459</v>
      </c>
      <c r="G141" s="12">
        <v>0.46545069300436404</v>
      </c>
      <c r="H141" s="11">
        <v>0.1266815250640105</v>
      </c>
      <c r="I141" s="11">
        <v>0.4083732488160399</v>
      </c>
      <c r="J141" s="11">
        <v>0.8964374822382993</v>
      </c>
    </row>
    <row r="142" spans="1:10" ht="15.75" thickBot="1">
      <c r="A142" s="13">
        <v>3716</v>
      </c>
      <c r="B142" s="13">
        <v>132</v>
      </c>
      <c r="C142" s="14" t="s">
        <v>1</v>
      </c>
      <c r="D142" s="15" t="s">
        <v>115</v>
      </c>
      <c r="E142" s="18">
        <v>0.3856517209491729</v>
      </c>
      <c r="F142" s="16">
        <v>0.08527846835090122</v>
      </c>
      <c r="G142" s="18">
        <v>0.5354477176610839</v>
      </c>
      <c r="H142" s="17">
        <v>0.2406387655288415</v>
      </c>
      <c r="I142" s="17">
        <v>0.47104115878996067</v>
      </c>
      <c r="J142" s="17">
        <v>0.8586034612474573</v>
      </c>
    </row>
    <row r="143" spans="1:10" ht="15.75" thickBot="1">
      <c r="A143" s="8">
        <v>3721</v>
      </c>
      <c r="B143" s="8">
        <v>133</v>
      </c>
      <c r="C143" s="9" t="s">
        <v>1</v>
      </c>
      <c r="D143" s="10" t="s">
        <v>167</v>
      </c>
      <c r="E143" s="12">
        <v>0.2120239578482121</v>
      </c>
      <c r="F143" s="3">
        <v>0.08496242668230693</v>
      </c>
      <c r="G143" s="12">
        <v>0</v>
      </c>
      <c r="H143" s="11">
        <v>0.055374087523126406</v>
      </c>
      <c r="I143" s="11">
        <v>0.4395060178832505</v>
      </c>
      <c r="J143" s="11">
        <v>0.8155938812825826</v>
      </c>
    </row>
    <row r="144" spans="1:10" ht="15.75" thickBot="1">
      <c r="A144" s="13">
        <v>3724</v>
      </c>
      <c r="B144" s="13">
        <v>134</v>
      </c>
      <c r="C144" s="14" t="s">
        <v>1</v>
      </c>
      <c r="D144" s="15" t="s">
        <v>89</v>
      </c>
      <c r="E144" s="18">
        <v>0.4428482925415914</v>
      </c>
      <c r="F144" s="16">
        <v>0.08487906242141255</v>
      </c>
      <c r="G144" s="18">
        <v>0.5231486558810958</v>
      </c>
      <c r="H144" s="17">
        <v>0.9446195237609588</v>
      </c>
      <c r="I144" s="17">
        <v>0</v>
      </c>
      <c r="J144" s="17">
        <v>0.9350266307731128</v>
      </c>
    </row>
    <row r="145" spans="1:10" ht="15.75" thickBot="1">
      <c r="A145" s="8">
        <v>3733</v>
      </c>
      <c r="B145" s="8">
        <v>135</v>
      </c>
      <c r="C145" s="9" t="s">
        <v>1</v>
      </c>
      <c r="D145" s="10" t="s">
        <v>121</v>
      </c>
      <c r="E145" s="12">
        <v>0.36672080120393624</v>
      </c>
      <c r="F145" s="3">
        <v>0.08395885854255178</v>
      </c>
      <c r="G145" s="12">
        <v>0.4622418766427414</v>
      </c>
      <c r="H145" s="11">
        <v>0.27855015122950627</v>
      </c>
      <c r="I145" s="11">
        <v>0.4613552311310727</v>
      </c>
      <c r="J145" s="11">
        <v>0.7734692475611495</v>
      </c>
    </row>
    <row r="146" spans="1:10" ht="15.75" thickBot="1">
      <c r="A146" s="13">
        <v>3751</v>
      </c>
      <c r="B146" s="13">
        <v>136</v>
      </c>
      <c r="C146" s="14" t="s">
        <v>1</v>
      </c>
      <c r="D146" s="15" t="s">
        <v>181</v>
      </c>
      <c r="E146" s="18">
        <v>0.12865906518608267</v>
      </c>
      <c r="F146" s="16">
        <v>0.08290564321433415</v>
      </c>
      <c r="G146" s="18">
        <v>0</v>
      </c>
      <c r="H146" s="17">
        <v>0.2023242425209568</v>
      </c>
      <c r="I146" s="17">
        <v>0</v>
      </c>
      <c r="J146" s="17">
        <v>0.6448234089564218</v>
      </c>
    </row>
    <row r="147" spans="1:10" ht="15.75" thickBot="1">
      <c r="A147" s="8">
        <v>3761</v>
      </c>
      <c r="B147" s="8">
        <v>137</v>
      </c>
      <c r="C147" s="9" t="s">
        <v>1</v>
      </c>
      <c r="D147" s="10" t="s">
        <v>156</v>
      </c>
      <c r="E147" s="12">
        <v>0.2614990652060475</v>
      </c>
      <c r="F147" s="3">
        <v>0.08242213023162628</v>
      </c>
      <c r="G147" s="12">
        <v>0.4724706453636882</v>
      </c>
      <c r="H147" s="11">
        <v>0.25723742543385597</v>
      </c>
      <c r="I147" s="11">
        <v>0</v>
      </c>
      <c r="J147" s="11">
        <v>0.787697699744841</v>
      </c>
    </row>
    <row r="148" spans="1:10" ht="15.75" thickBot="1">
      <c r="A148" s="13">
        <v>3768</v>
      </c>
      <c r="B148" s="13">
        <v>138</v>
      </c>
      <c r="C148" s="14" t="s">
        <v>1</v>
      </c>
      <c r="D148" s="15" t="s">
        <v>163</v>
      </c>
      <c r="E148" s="18">
        <v>0.23586038224084535</v>
      </c>
      <c r="F148" s="16">
        <v>0.08215223372140201</v>
      </c>
      <c r="G148" s="18">
        <v>0.4920714534278947</v>
      </c>
      <c r="H148" s="17">
        <v>0.31418359939115675</v>
      </c>
      <c r="I148" s="17">
        <v>0</v>
      </c>
      <c r="J148" s="17">
        <v>0.359687427692433</v>
      </c>
    </row>
    <row r="149" spans="1:10" ht="15.75" thickBot="1">
      <c r="A149" s="8">
        <v>3773</v>
      </c>
      <c r="B149" s="8">
        <v>139</v>
      </c>
      <c r="C149" s="9" t="s">
        <v>1</v>
      </c>
      <c r="D149" s="10" t="s">
        <v>158</v>
      </c>
      <c r="E149" s="12">
        <v>0.2577364464616795</v>
      </c>
      <c r="F149" s="3">
        <v>0.08166034110027956</v>
      </c>
      <c r="G149" s="12">
        <v>0</v>
      </c>
      <c r="H149" s="11">
        <v>0.12733733115948076</v>
      </c>
      <c r="I149" s="11">
        <v>0.5717677181238254</v>
      </c>
      <c r="J149" s="11">
        <v>0.820642336253727</v>
      </c>
    </row>
    <row r="150" spans="1:10" ht="15.75" thickBot="1">
      <c r="A150" s="13">
        <v>3782</v>
      </c>
      <c r="B150" s="13">
        <v>140</v>
      </c>
      <c r="C150" s="14" t="s">
        <v>1</v>
      </c>
      <c r="D150" s="15" t="s">
        <v>129</v>
      </c>
      <c r="E150" s="18">
        <v>0.3446407555778437</v>
      </c>
      <c r="F150" s="16">
        <v>0.08097297190258283</v>
      </c>
      <c r="G150" s="18">
        <v>0</v>
      </c>
      <c r="H150" s="17">
        <v>0.4661066587418141</v>
      </c>
      <c r="I150" s="17">
        <v>0.6289326493276495</v>
      </c>
      <c r="J150" s="17">
        <v>0.8003799258413327</v>
      </c>
    </row>
    <row r="151" spans="1:10" ht="15.75" thickBot="1">
      <c r="A151" s="8">
        <v>3786</v>
      </c>
      <c r="B151" s="8">
        <v>141</v>
      </c>
      <c r="C151" s="9" t="s">
        <v>1</v>
      </c>
      <c r="D151" s="10" t="s">
        <v>137</v>
      </c>
      <c r="E151" s="12">
        <v>0.3324088366448562</v>
      </c>
      <c r="F151" s="3">
        <v>0.08069382593747772</v>
      </c>
      <c r="G151" s="12">
        <v>0.6309211918434855</v>
      </c>
      <c r="H151" s="11">
        <v>0.026089101078366282</v>
      </c>
      <c r="I151" s="11">
        <v>0.4468365712781157</v>
      </c>
      <c r="J151" s="11">
        <v>0.6588718136393101</v>
      </c>
    </row>
    <row r="152" spans="1:10" ht="15.75" thickBot="1">
      <c r="A152" s="13">
        <v>3797</v>
      </c>
      <c r="B152" s="13">
        <v>142</v>
      </c>
      <c r="C152" s="14" t="s">
        <v>1</v>
      </c>
      <c r="D152" s="15" t="s">
        <v>98</v>
      </c>
      <c r="E152" s="18">
        <v>0.41859925950796034</v>
      </c>
      <c r="F152" s="16">
        <v>0.07954737553286213</v>
      </c>
      <c r="G152" s="18">
        <v>0.5267007076901589</v>
      </c>
      <c r="H152" s="17">
        <v>0.46405615429630087</v>
      </c>
      <c r="I152" s="17">
        <v>0.4645734255296221</v>
      </c>
      <c r="J152" s="17">
        <v>0.7325178532194794</v>
      </c>
    </row>
    <row r="153" spans="1:10" ht="15.75" thickBot="1">
      <c r="A153" s="8">
        <v>3799</v>
      </c>
      <c r="B153" s="8">
        <v>143</v>
      </c>
      <c r="C153" s="9" t="s">
        <v>1</v>
      </c>
      <c r="D153" s="10" t="s">
        <v>117</v>
      </c>
      <c r="E153" s="12">
        <v>0.38266862906766663</v>
      </c>
      <c r="F153" s="3">
        <v>0.07949978034600148</v>
      </c>
      <c r="G153" s="12">
        <v>0.5675046094261178</v>
      </c>
      <c r="H153" s="11">
        <v>0.6485884705037073</v>
      </c>
      <c r="I153" s="11">
        <v>0</v>
      </c>
      <c r="J153" s="11">
        <v>0.9116023550560564</v>
      </c>
    </row>
    <row r="154" spans="1:10" ht="15.75" thickBot="1">
      <c r="A154" s="13">
        <v>3821</v>
      </c>
      <c r="B154" s="13">
        <v>144</v>
      </c>
      <c r="C154" s="14" t="s">
        <v>1</v>
      </c>
      <c r="D154" s="15" t="s">
        <v>161</v>
      </c>
      <c r="E154" s="18">
        <v>0.24892388988092679</v>
      </c>
      <c r="F154" s="16">
        <v>0.0777722789351754</v>
      </c>
      <c r="G154" s="18">
        <v>0</v>
      </c>
      <c r="H154" s="17">
        <v>0.29317597197171635</v>
      </c>
      <c r="I154" s="17">
        <v>0.4292992231162704</v>
      </c>
      <c r="J154" s="17">
        <v>0.6886820822571531</v>
      </c>
    </row>
    <row r="155" spans="1:10" ht="15.75" thickBot="1">
      <c r="A155" s="8">
        <v>3836</v>
      </c>
      <c r="B155" s="8">
        <v>145</v>
      </c>
      <c r="C155" s="9" t="s">
        <v>1</v>
      </c>
      <c r="D155" s="10" t="s">
        <v>67</v>
      </c>
      <c r="E155" s="12">
        <v>0.4862855061062993</v>
      </c>
      <c r="F155" s="3">
        <v>0.07674655643603129</v>
      </c>
      <c r="G155" s="12">
        <v>0.567385058897063</v>
      </c>
      <c r="H155" s="11">
        <v>0.6718403717922862</v>
      </c>
      <c r="I155" s="11">
        <v>0.48281575994260145</v>
      </c>
      <c r="J155" s="11">
        <v>0.8155826301600335</v>
      </c>
    </row>
    <row r="156" spans="1:10" ht="15.75" thickBot="1">
      <c r="A156" s="13">
        <v>3838</v>
      </c>
      <c r="B156" s="13">
        <v>146</v>
      </c>
      <c r="C156" s="14" t="s">
        <v>1</v>
      </c>
      <c r="D156" s="15" t="s">
        <v>106</v>
      </c>
      <c r="E156" s="18">
        <v>0.39988412023177855</v>
      </c>
      <c r="F156" s="16">
        <v>0.07659325835096309</v>
      </c>
      <c r="G156" s="18">
        <v>0.41230226188908925</v>
      </c>
      <c r="H156" s="17">
        <v>0.32828151781410136</v>
      </c>
      <c r="I156" s="17">
        <v>0.6075178830165342</v>
      </c>
      <c r="J156" s="17">
        <v>0.7932776299087376</v>
      </c>
    </row>
    <row r="157" spans="1:10" ht="15.75" thickBot="1">
      <c r="A157" s="8">
        <v>3876</v>
      </c>
      <c r="B157" s="8">
        <v>147</v>
      </c>
      <c r="C157" s="9" t="s">
        <v>1</v>
      </c>
      <c r="D157" s="10" t="s">
        <v>119</v>
      </c>
      <c r="E157" s="12">
        <v>0.37428283639041027</v>
      </c>
      <c r="F157" s="3">
        <v>0.0750369741953096</v>
      </c>
      <c r="G157" s="12">
        <v>0.429610089908254</v>
      </c>
      <c r="H157" s="11">
        <v>0.4770686695776336</v>
      </c>
      <c r="I157" s="11">
        <v>0.5068582432367339</v>
      </c>
      <c r="J157" s="11">
        <v>0.39353691583875716</v>
      </c>
    </row>
    <row r="158" spans="1:10" ht="15.75" thickBot="1">
      <c r="A158" s="13">
        <v>3893</v>
      </c>
      <c r="B158" s="13">
        <v>148</v>
      </c>
      <c r="C158" s="14" t="s">
        <v>1</v>
      </c>
      <c r="D158" s="15" t="s">
        <v>56</v>
      </c>
      <c r="E158" s="18">
        <v>0.5161482315034432</v>
      </c>
      <c r="F158" s="16">
        <v>0.07371568082777685</v>
      </c>
      <c r="G158" s="18">
        <v>0.7150608085541458</v>
      </c>
      <c r="H158" s="17">
        <v>0.5827947119124255</v>
      </c>
      <c r="I158" s="17">
        <v>0.5064538523651757</v>
      </c>
      <c r="J158" s="17">
        <v>0.9359259443005037</v>
      </c>
    </row>
    <row r="159" spans="1:10" ht="15.75" thickBot="1">
      <c r="A159" s="8">
        <v>3897</v>
      </c>
      <c r="B159" s="8">
        <v>149</v>
      </c>
      <c r="C159" s="9" t="s">
        <v>1</v>
      </c>
      <c r="D159" s="10" t="s">
        <v>81</v>
      </c>
      <c r="E159" s="12">
        <v>0.4593631671961166</v>
      </c>
      <c r="F159" s="3">
        <v>0.07330558272403766</v>
      </c>
      <c r="G159" s="12">
        <v>0.5013082719487059</v>
      </c>
      <c r="H159" s="11">
        <v>0.6224473211676274</v>
      </c>
      <c r="I159" s="11">
        <v>0.5379688351508113</v>
      </c>
      <c r="J159" s="11">
        <v>0.689814147231006</v>
      </c>
    </row>
    <row r="160" spans="1:10" ht="15.75" thickBot="1">
      <c r="A160" s="13">
        <v>3908</v>
      </c>
      <c r="B160" s="13">
        <v>150</v>
      </c>
      <c r="C160" s="14" t="s">
        <v>1</v>
      </c>
      <c r="D160" s="15" t="s">
        <v>166</v>
      </c>
      <c r="E160" s="18">
        <v>0.21698396868607298</v>
      </c>
      <c r="F160" s="16">
        <v>0.07275082223468128</v>
      </c>
      <c r="G160" s="18">
        <v>0</v>
      </c>
      <c r="H160" s="17">
        <v>0.07343116122323161</v>
      </c>
      <c r="I160" s="17">
        <v>0.41687651670402937</v>
      </c>
      <c r="J160" s="17">
        <v>0.9029580614963597</v>
      </c>
    </row>
    <row r="161" spans="1:10" ht="15.75" thickBot="1">
      <c r="A161" s="8">
        <v>3931</v>
      </c>
      <c r="B161" s="8">
        <v>151</v>
      </c>
      <c r="C161" s="9" t="s">
        <v>1</v>
      </c>
      <c r="D161" s="10" t="s">
        <v>133</v>
      </c>
      <c r="E161" s="12">
        <v>0.33757541294352345</v>
      </c>
      <c r="F161" s="3">
        <v>0.07144866176137789</v>
      </c>
      <c r="G161" s="12">
        <v>0.510741953137301</v>
      </c>
      <c r="H161" s="11">
        <v>0.0859984844491647</v>
      </c>
      <c r="I161" s="11">
        <v>0.4602016559716225</v>
      </c>
      <c r="J161" s="11">
        <v>0.836874929966436</v>
      </c>
    </row>
    <row r="162" spans="1:10" ht="15.75" thickBot="1">
      <c r="A162" s="13">
        <v>3988</v>
      </c>
      <c r="B162" s="13">
        <v>152</v>
      </c>
      <c r="C162" s="14" t="s">
        <v>1</v>
      </c>
      <c r="D162" s="15" t="s">
        <v>132</v>
      </c>
      <c r="E162" s="18">
        <v>0.33796882898571445</v>
      </c>
      <c r="F162" s="16">
        <v>0.06800225354479315</v>
      </c>
      <c r="G162" s="18">
        <v>0.42482586822208646</v>
      </c>
      <c r="H162" s="17">
        <v>0.5936758667479778</v>
      </c>
      <c r="I162" s="17">
        <v>0</v>
      </c>
      <c r="J162" s="17">
        <v>0.9350543156987154</v>
      </c>
    </row>
    <row r="163" spans="1:10" ht="15.75" thickBot="1">
      <c r="A163" s="8">
        <v>4088</v>
      </c>
      <c r="B163" s="8">
        <v>153</v>
      </c>
      <c r="C163" s="9" t="s">
        <v>1</v>
      </c>
      <c r="D163" s="10" t="s">
        <v>175</v>
      </c>
      <c r="E163" s="12">
        <v>0.15781640414835718</v>
      </c>
      <c r="F163" s="3">
        <v>0.06120330509155333</v>
      </c>
      <c r="G163" s="12">
        <v>0</v>
      </c>
      <c r="H163" s="11">
        <v>0.3495967306691564</v>
      </c>
      <c r="I163" s="11">
        <v>0</v>
      </c>
      <c r="J163" s="11">
        <v>0.653863961021975</v>
      </c>
    </row>
    <row r="164" spans="1:10" ht="15.75" thickBot="1">
      <c r="A164" s="13">
        <v>4106</v>
      </c>
      <c r="B164" s="13">
        <v>154</v>
      </c>
      <c r="C164" s="14" t="s">
        <v>1</v>
      </c>
      <c r="D164" s="15" t="s">
        <v>139</v>
      </c>
      <c r="E164" s="18">
        <v>0.3313722433456532</v>
      </c>
      <c r="F164" s="16">
        <v>0.06008324488904809</v>
      </c>
      <c r="G164" s="18">
        <v>0.46824971343847577</v>
      </c>
      <c r="H164" s="17">
        <v>0.11944108618589058</v>
      </c>
      <c r="I164" s="17">
        <v>0.43268114217515735</v>
      </c>
      <c r="J164" s="17">
        <v>0.8826982634072456</v>
      </c>
    </row>
    <row r="165" spans="1:10" ht="15.75" thickBot="1">
      <c r="A165" s="8">
        <v>4109</v>
      </c>
      <c r="B165" s="8">
        <v>155</v>
      </c>
      <c r="C165" s="9" t="s">
        <v>1</v>
      </c>
      <c r="D165" s="10" t="s">
        <v>130</v>
      </c>
      <c r="E165" s="12">
        <v>0.3439185271767278</v>
      </c>
      <c r="F165" s="3">
        <v>0.05985055721865694</v>
      </c>
      <c r="G165" s="12">
        <v>0.4659422406108531</v>
      </c>
      <c r="H165" s="11">
        <v>0.6688202197026251</v>
      </c>
      <c r="I165" s="11">
        <v>0</v>
      </c>
      <c r="J165" s="11">
        <v>0.7513059823199738</v>
      </c>
    </row>
    <row r="166" spans="1:10" ht="15.75" thickBot="1">
      <c r="A166" s="13">
        <v>4117</v>
      </c>
      <c r="B166" s="13">
        <v>156</v>
      </c>
      <c r="C166" s="14" t="s">
        <v>1</v>
      </c>
      <c r="D166" s="15" t="s">
        <v>153</v>
      </c>
      <c r="E166" s="18">
        <v>0.28042902880871196</v>
      </c>
      <c r="F166" s="16">
        <v>0.05920378613523599</v>
      </c>
      <c r="G166" s="18">
        <v>0.4590007119221624</v>
      </c>
      <c r="H166" s="17">
        <v>0.38228191943492756</v>
      </c>
      <c r="I166" s="17">
        <v>0</v>
      </c>
      <c r="J166" s="17">
        <v>0.7781958487293861</v>
      </c>
    </row>
    <row r="167" spans="1:10" ht="15.75" thickBot="1">
      <c r="A167" s="8">
        <v>4139</v>
      </c>
      <c r="B167" s="8">
        <v>157</v>
      </c>
      <c r="C167" s="9" t="s">
        <v>1</v>
      </c>
      <c r="D167" s="10" t="s">
        <v>100</v>
      </c>
      <c r="E167" s="12">
        <v>0.41240484240557174</v>
      </c>
      <c r="F167" s="3">
        <v>0.05796946747204373</v>
      </c>
      <c r="G167" s="12">
        <v>0.5266839828288317</v>
      </c>
      <c r="H167" s="11">
        <v>0.18721244347511853</v>
      </c>
      <c r="I167" s="11">
        <v>0.6440691070114497</v>
      </c>
      <c r="J167" s="11">
        <v>0.9381946722839689</v>
      </c>
    </row>
    <row r="168" spans="1:10" ht="15.75" thickBot="1">
      <c r="A168" s="13">
        <v>4174</v>
      </c>
      <c r="B168" s="13">
        <v>158</v>
      </c>
      <c r="C168" s="14" t="s">
        <v>1</v>
      </c>
      <c r="D168" s="15" t="s">
        <v>69</v>
      </c>
      <c r="E168" s="18">
        <v>0.4806122883208701</v>
      </c>
      <c r="F168" s="16">
        <v>0.055649492842023134</v>
      </c>
      <c r="G168" s="18">
        <v>0.6574698721027601</v>
      </c>
      <c r="H168" s="17">
        <v>0.5629807162448879</v>
      </c>
      <c r="I168" s="17">
        <v>0.502666255466736</v>
      </c>
      <c r="J168" s="17">
        <v>0.803898625731785</v>
      </c>
    </row>
    <row r="169" spans="1:10" ht="15.75" thickBot="1">
      <c r="A169" s="8">
        <v>4189</v>
      </c>
      <c r="B169" s="8">
        <v>159</v>
      </c>
      <c r="C169" s="9" t="s">
        <v>1</v>
      </c>
      <c r="D169" s="10" t="s">
        <v>169</v>
      </c>
      <c r="E169" s="12">
        <v>0.19655103400629725</v>
      </c>
      <c r="F169" s="3">
        <v>0.054912917794161326</v>
      </c>
      <c r="G169" s="12">
        <v>0</v>
      </c>
      <c r="H169" s="11">
        <v>0.0413304837762362</v>
      </c>
      <c r="I169" s="11">
        <v>0.43865353448350897</v>
      </c>
      <c r="J169" s="11">
        <v>0.761992233941683</v>
      </c>
    </row>
    <row r="170" spans="1:10" ht="15.75" thickBot="1">
      <c r="A170" s="13">
        <v>4200</v>
      </c>
      <c r="B170" s="13">
        <v>160</v>
      </c>
      <c r="C170" s="14" t="s">
        <v>1</v>
      </c>
      <c r="D170" s="15" t="s">
        <v>99</v>
      </c>
      <c r="E170" s="18">
        <v>0.4165036236448754</v>
      </c>
      <c r="F170" s="16">
        <v>0.054317767745457136</v>
      </c>
      <c r="G170" s="18">
        <v>0.45372785674355587</v>
      </c>
      <c r="H170" s="17">
        <v>0.43072245355913247</v>
      </c>
      <c r="I170" s="17">
        <v>0.4801329819616734</v>
      </c>
      <c r="J170" s="17">
        <v>0.9725088514266618</v>
      </c>
    </row>
    <row r="171" spans="1:10" ht="15.75" thickBot="1">
      <c r="A171" s="8">
        <v>4201</v>
      </c>
      <c r="B171" s="8">
        <v>161</v>
      </c>
      <c r="C171" s="9" t="s">
        <v>1</v>
      </c>
      <c r="D171" s="10" t="s">
        <v>112</v>
      </c>
      <c r="E171" s="12">
        <v>0.3926691093036772</v>
      </c>
      <c r="F171" s="3">
        <v>0.05414315767156819</v>
      </c>
      <c r="G171" s="12">
        <v>0.4769341612396185</v>
      </c>
      <c r="H171" s="11">
        <v>0.4087083654570773</v>
      </c>
      <c r="I171" s="11">
        <v>0.4107660590277566</v>
      </c>
      <c r="J171" s="11">
        <v>0.8879496703957264</v>
      </c>
    </row>
    <row r="172" spans="1:10" ht="15.75" thickBot="1">
      <c r="A172" s="13">
        <v>4320</v>
      </c>
      <c r="B172" s="13">
        <v>162</v>
      </c>
      <c r="C172" s="14" t="s">
        <v>1</v>
      </c>
      <c r="D172" s="15" t="s">
        <v>168</v>
      </c>
      <c r="E172" s="18">
        <v>0.2110538490157729</v>
      </c>
      <c r="F172" s="16">
        <v>0.04344271985585085</v>
      </c>
      <c r="G172" s="18">
        <v>0.5090999606025417</v>
      </c>
      <c r="H172" s="17">
        <v>0.04498411717016603</v>
      </c>
      <c r="I172" s="17">
        <v>0</v>
      </c>
      <c r="J172" s="17">
        <v>0.766103195493472</v>
      </c>
    </row>
    <row r="173" spans="1:10" ht="15.75" thickBot="1">
      <c r="A173" s="8">
        <v>4350</v>
      </c>
      <c r="B173" s="8">
        <v>163</v>
      </c>
      <c r="C173" s="9" t="s">
        <v>1</v>
      </c>
      <c r="D173" s="10" t="s">
        <v>179</v>
      </c>
      <c r="E173" s="12">
        <v>0.13995305292242707</v>
      </c>
      <c r="F173" s="3">
        <v>0.04089543395046704</v>
      </c>
      <c r="G173" s="12">
        <v>0</v>
      </c>
      <c r="H173" s="11">
        <v>0.17448361671009704</v>
      </c>
      <c r="I173" s="11">
        <v>0</v>
      </c>
      <c r="J173" s="11">
        <v>0.9149276652380014</v>
      </c>
    </row>
    <row r="174" spans="1:10" ht="15.75" thickBot="1">
      <c r="A174" s="13">
        <v>4366</v>
      </c>
      <c r="B174" s="13">
        <v>164</v>
      </c>
      <c r="C174" s="14" t="s">
        <v>1</v>
      </c>
      <c r="D174" s="15" t="s">
        <v>128</v>
      </c>
      <c r="E174" s="18">
        <v>0.3479938394937304</v>
      </c>
      <c r="F174" s="16">
        <v>0.0387564216747038</v>
      </c>
      <c r="G174" s="18">
        <v>0.5304844000435764</v>
      </c>
      <c r="H174" s="17">
        <v>0.5635908363855973</v>
      </c>
      <c r="I174" s="17">
        <v>0</v>
      </c>
      <c r="J174" s="17">
        <v>0.9310671642035797</v>
      </c>
    </row>
    <row r="175" spans="1:10" ht="15.75" thickBot="1">
      <c r="A175" s="8">
        <v>4417</v>
      </c>
      <c r="B175" s="8">
        <v>165</v>
      </c>
      <c r="C175" s="9" t="s">
        <v>1</v>
      </c>
      <c r="D175" s="10" t="s">
        <v>154</v>
      </c>
      <c r="E175" s="12">
        <v>0.2677428393157157</v>
      </c>
      <c r="F175" s="3">
        <v>0.03404231196522749</v>
      </c>
      <c r="G175" s="12">
        <v>0.4791175417757614</v>
      </c>
      <c r="H175" s="11">
        <v>0.257735620200902</v>
      </c>
      <c r="I175" s="11">
        <v>0</v>
      </c>
      <c r="J175" s="11">
        <v>0.9429135767879024</v>
      </c>
    </row>
    <row r="176" spans="1:10" ht="15.75" thickBot="1">
      <c r="A176" s="13">
        <v>4520</v>
      </c>
      <c r="B176" s="13">
        <v>166</v>
      </c>
      <c r="C176" s="14" t="s">
        <v>1</v>
      </c>
      <c r="D176" s="15" t="s">
        <v>173</v>
      </c>
      <c r="E176" s="18">
        <v>0.1771091425394419</v>
      </c>
      <c r="F176" s="16">
        <v>0.01204335295799258</v>
      </c>
      <c r="G176" s="18">
        <v>0.5098421337618078</v>
      </c>
      <c r="H176" s="17">
        <v>0</v>
      </c>
      <c r="I176" s="17">
        <v>0</v>
      </c>
      <c r="J176" s="17">
        <v>0.5968490802748683</v>
      </c>
    </row>
    <row r="177" spans="1:10" ht="15.75" thickBot="1">
      <c r="A177" s="8"/>
      <c r="B177" s="8"/>
      <c r="C177" s="9" t="s">
        <v>1</v>
      </c>
      <c r="D177" s="10" t="s">
        <v>183</v>
      </c>
      <c r="E177" s="12" t="s">
        <v>184</v>
      </c>
      <c r="F177" s="3" t="s">
        <v>184</v>
      </c>
      <c r="G177" s="12" t="s">
        <v>184</v>
      </c>
      <c r="H177" s="11" t="s">
        <v>184</v>
      </c>
      <c r="I177" s="11" t="s">
        <v>184</v>
      </c>
      <c r="J177" s="11" t="s">
        <v>184</v>
      </c>
    </row>
    <row r="178" spans="1:10" ht="15.75" thickBot="1">
      <c r="A178" s="13"/>
      <c r="B178" s="13"/>
      <c r="C178" s="14" t="s">
        <v>1</v>
      </c>
      <c r="D178" s="15" t="s">
        <v>185</v>
      </c>
      <c r="E178" s="18" t="s">
        <v>184</v>
      </c>
      <c r="F178" s="16" t="s">
        <v>184</v>
      </c>
      <c r="G178" s="18" t="s">
        <v>184</v>
      </c>
      <c r="H178" s="17" t="s">
        <v>184</v>
      </c>
      <c r="I178" s="17" t="s">
        <v>184</v>
      </c>
      <c r="J178" s="17" t="s">
        <v>184</v>
      </c>
    </row>
    <row r="179" spans="1:10" ht="15.75" thickBot="1">
      <c r="A179" s="8"/>
      <c r="B179" s="8"/>
      <c r="C179" s="9" t="s">
        <v>1</v>
      </c>
      <c r="D179" s="10" t="s">
        <v>186</v>
      </c>
      <c r="E179" s="12" t="s">
        <v>184</v>
      </c>
      <c r="F179" s="3" t="s">
        <v>184</v>
      </c>
      <c r="G179" s="12" t="s">
        <v>184</v>
      </c>
      <c r="H179" s="11" t="s">
        <v>184</v>
      </c>
      <c r="I179" s="11" t="s">
        <v>184</v>
      </c>
      <c r="J179" s="11" t="s">
        <v>184</v>
      </c>
    </row>
    <row r="180" spans="1:10" ht="15.75" thickBot="1">
      <c r="A180" s="13"/>
      <c r="B180" s="13"/>
      <c r="C180" s="14" t="s">
        <v>1</v>
      </c>
      <c r="D180" s="15" t="s">
        <v>187</v>
      </c>
      <c r="E180" s="18" t="s">
        <v>184</v>
      </c>
      <c r="F180" s="16" t="s">
        <v>184</v>
      </c>
      <c r="G180" s="18" t="s">
        <v>184</v>
      </c>
      <c r="H180" s="17" t="s">
        <v>184</v>
      </c>
      <c r="I180" s="17" t="s">
        <v>184</v>
      </c>
      <c r="J180" s="17" t="s">
        <v>184</v>
      </c>
    </row>
    <row r="181" spans="1:10" ht="15.75" thickBot="1">
      <c r="A181" s="8"/>
      <c r="B181" s="8"/>
      <c r="C181" s="9" t="s">
        <v>1</v>
      </c>
      <c r="D181" s="10" t="s">
        <v>188</v>
      </c>
      <c r="E181" s="12" t="s">
        <v>184</v>
      </c>
      <c r="F181" s="3" t="s">
        <v>184</v>
      </c>
      <c r="G181" s="12" t="s">
        <v>184</v>
      </c>
      <c r="H181" s="11" t="s">
        <v>184</v>
      </c>
      <c r="I181" s="11" t="s">
        <v>184</v>
      </c>
      <c r="J181" s="11" t="s">
        <v>184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8" t="s">
        <v>184</v>
      </c>
      <c r="F182" s="16" t="s">
        <v>184</v>
      </c>
      <c r="G182" s="18" t="s">
        <v>184</v>
      </c>
      <c r="H182" s="17" t="s">
        <v>184</v>
      </c>
      <c r="I182" s="17" t="s">
        <v>184</v>
      </c>
      <c r="J182" s="17" t="s">
        <v>184</v>
      </c>
    </row>
    <row r="183" spans="1:10" ht="15.75" thickBot="1">
      <c r="A183" s="8"/>
      <c r="B183" s="8"/>
      <c r="C183" s="9" t="s">
        <v>1</v>
      </c>
      <c r="D183" s="10" t="s">
        <v>190</v>
      </c>
      <c r="E183" s="12" t="s">
        <v>184</v>
      </c>
      <c r="F183" s="3" t="s">
        <v>184</v>
      </c>
      <c r="G183" s="12" t="s">
        <v>184</v>
      </c>
      <c r="H183" s="11" t="s">
        <v>184</v>
      </c>
      <c r="I183" s="11" t="s">
        <v>184</v>
      </c>
      <c r="J183" s="11" t="s">
        <v>184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8" t="s">
        <v>184</v>
      </c>
      <c r="F184" s="16" t="s">
        <v>184</v>
      </c>
      <c r="G184" s="18" t="s">
        <v>184</v>
      </c>
      <c r="H184" s="17" t="s">
        <v>184</v>
      </c>
      <c r="I184" s="17" t="s">
        <v>184</v>
      </c>
      <c r="J184" s="17" t="s">
        <v>184</v>
      </c>
    </row>
    <row r="185" spans="1:10" ht="15.75" thickBot="1">
      <c r="A185" s="8"/>
      <c r="B185" s="8"/>
      <c r="C185" s="9" t="s">
        <v>1</v>
      </c>
      <c r="D185" s="10" t="s">
        <v>192</v>
      </c>
      <c r="E185" s="12" t="s">
        <v>184</v>
      </c>
      <c r="F185" s="3" t="s">
        <v>184</v>
      </c>
      <c r="G185" s="12" t="s">
        <v>184</v>
      </c>
      <c r="H185" s="11" t="s">
        <v>184</v>
      </c>
      <c r="I185" s="11" t="s">
        <v>184</v>
      </c>
      <c r="J185" s="11" t="s">
        <v>184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8" t="s">
        <v>184</v>
      </c>
      <c r="F186" s="16" t="s">
        <v>184</v>
      </c>
      <c r="G186" s="18" t="s">
        <v>184</v>
      </c>
      <c r="H186" s="17" t="s">
        <v>184</v>
      </c>
      <c r="I186" s="17" t="s">
        <v>184</v>
      </c>
      <c r="J186" s="17" t="s">
        <v>184</v>
      </c>
    </row>
    <row r="187" spans="1:10" ht="15.75" thickBot="1">
      <c r="A187" s="8"/>
      <c r="B187" s="8"/>
      <c r="C187" s="9" t="s">
        <v>1</v>
      </c>
      <c r="D187" s="10" t="s">
        <v>194</v>
      </c>
      <c r="E187" s="12" t="s">
        <v>184</v>
      </c>
      <c r="F187" s="3" t="s">
        <v>184</v>
      </c>
      <c r="G187" s="12" t="s">
        <v>184</v>
      </c>
      <c r="H187" s="11" t="s">
        <v>184</v>
      </c>
      <c r="I187" s="11" t="s">
        <v>184</v>
      </c>
      <c r="J187" s="11" t="s">
        <v>184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8" t="s">
        <v>184</v>
      </c>
      <c r="F188" s="16" t="s">
        <v>184</v>
      </c>
      <c r="G188" s="18" t="s">
        <v>184</v>
      </c>
      <c r="H188" s="17" t="s">
        <v>184</v>
      </c>
      <c r="I188" s="17" t="s">
        <v>184</v>
      </c>
      <c r="J188" s="17" t="s">
        <v>184</v>
      </c>
    </row>
    <row r="189" spans="1:10" ht="15.75" thickBot="1">
      <c r="A189" s="8"/>
      <c r="B189" s="8"/>
      <c r="C189" s="9" t="s">
        <v>1</v>
      </c>
      <c r="D189" s="10" t="s">
        <v>196</v>
      </c>
      <c r="E189" s="12" t="s">
        <v>184</v>
      </c>
      <c r="F189" s="3" t="s">
        <v>184</v>
      </c>
      <c r="G189" s="12" t="s">
        <v>184</v>
      </c>
      <c r="H189" s="11" t="s">
        <v>184</v>
      </c>
      <c r="I189" s="11" t="s">
        <v>184</v>
      </c>
      <c r="J189" s="11" t="s">
        <v>184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8" t="s">
        <v>184</v>
      </c>
      <c r="F190" s="16" t="s">
        <v>184</v>
      </c>
      <c r="G190" s="18" t="s">
        <v>184</v>
      </c>
      <c r="H190" s="17" t="s">
        <v>184</v>
      </c>
      <c r="I190" s="17" t="s">
        <v>184</v>
      </c>
      <c r="J190" s="17" t="s">
        <v>184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184</v>
      </c>
      <c r="F191" s="3" t="s">
        <v>184</v>
      </c>
      <c r="G191" s="12" t="s">
        <v>184</v>
      </c>
      <c r="H191" s="11" t="s">
        <v>184</v>
      </c>
      <c r="I191" s="11" t="s">
        <v>184</v>
      </c>
      <c r="J191" s="11" t="s">
        <v>184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184</v>
      </c>
      <c r="F192" s="16" t="s">
        <v>184</v>
      </c>
      <c r="G192" s="18" t="s">
        <v>184</v>
      </c>
      <c r="H192" s="17" t="s">
        <v>184</v>
      </c>
      <c r="I192" s="17" t="s">
        <v>184</v>
      </c>
      <c r="J192" s="17" t="s">
        <v>184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184</v>
      </c>
      <c r="F193" s="3" t="s">
        <v>184</v>
      </c>
      <c r="G193" s="12" t="s">
        <v>184</v>
      </c>
      <c r="H193" s="11" t="s">
        <v>184</v>
      </c>
      <c r="I193" s="11" t="s">
        <v>184</v>
      </c>
      <c r="J193" s="11" t="s">
        <v>184</v>
      </c>
    </row>
    <row r="194" spans="1:10" ht="15">
      <c r="A194" s="13"/>
      <c r="B194" s="13"/>
      <c r="C194" s="14" t="s">
        <v>1</v>
      </c>
      <c r="D194" s="15" t="s">
        <v>201</v>
      </c>
      <c r="E194" s="18" t="s">
        <v>184</v>
      </c>
      <c r="F194" s="16" t="s">
        <v>184</v>
      </c>
      <c r="G194" s="18" t="s">
        <v>184</v>
      </c>
      <c r="H194" s="17" t="s">
        <v>184</v>
      </c>
      <c r="I194" s="17" t="s">
        <v>184</v>
      </c>
      <c r="J194" s="17" t="s">
        <v>184</v>
      </c>
    </row>
    <row r="196" ht="15">
      <c r="B196" s="19" t="s">
        <v>202</v>
      </c>
    </row>
  </sheetData>
  <sheetProtection password="CDF8" sheet="1" objects="1" scenarios="1"/>
  <mergeCells count="22">
    <mergeCell ref="A8:B8"/>
    <mergeCell ref="C8:D8"/>
    <mergeCell ref="A3:B7"/>
    <mergeCell ref="C3:D4"/>
    <mergeCell ref="E3:E4"/>
    <mergeCell ref="I3:I4"/>
    <mergeCell ref="J3:J4"/>
    <mergeCell ref="C5:D5"/>
    <mergeCell ref="C6:D6"/>
    <mergeCell ref="C7:D7"/>
    <mergeCell ref="F3:F4"/>
    <mergeCell ref="G3:G4"/>
    <mergeCell ref="H3:H4"/>
    <mergeCell ref="H9:H10"/>
    <mergeCell ref="I9:I10"/>
    <mergeCell ref="J9:J10"/>
    <mergeCell ref="A9:B9"/>
    <mergeCell ref="C9:C10"/>
    <mergeCell ref="D9:D10"/>
    <mergeCell ref="E9:E10"/>
    <mergeCell ref="F9:F10"/>
    <mergeCell ref="G9:G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6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2" sqref="M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3" t="s">
        <v>0</v>
      </c>
      <c r="B3" s="44"/>
      <c r="C3" s="47" t="s">
        <v>1</v>
      </c>
      <c r="D3" s="48"/>
      <c r="E3" s="39" t="s">
        <v>2</v>
      </c>
      <c r="F3" s="39" t="s">
        <v>3</v>
      </c>
      <c r="G3" s="51" t="s">
        <v>4</v>
      </c>
      <c r="H3" s="24" t="s">
        <v>5</v>
      </c>
      <c r="I3" s="24" t="s">
        <v>6</v>
      </c>
      <c r="J3" s="24" t="s">
        <v>7</v>
      </c>
    </row>
    <row r="4" spans="1:10" ht="14.25" customHeight="1" thickBot="1">
      <c r="A4" s="45"/>
      <c r="B4" s="46"/>
      <c r="C4" s="49"/>
      <c r="D4" s="50"/>
      <c r="E4" s="40"/>
      <c r="F4" s="40"/>
      <c r="G4" s="52"/>
      <c r="H4" s="25"/>
      <c r="I4" s="25"/>
      <c r="J4" s="25"/>
    </row>
    <row r="5" spans="1:10" ht="14.25" customHeight="1" thickBot="1">
      <c r="A5" s="45"/>
      <c r="B5" s="46"/>
      <c r="C5" s="37" t="s">
        <v>8</v>
      </c>
      <c r="D5" s="38"/>
      <c r="E5" s="4">
        <f aca="true" t="shared" si="0" ref="E5:J5">AVERAGE(E$11:E$65536)</f>
        <v>0.4178836178709587</v>
      </c>
      <c r="F5" s="4">
        <f t="shared" si="0"/>
        <v>0.20928633355427032</v>
      </c>
      <c r="G5" s="3">
        <f t="shared" si="0"/>
        <v>0.43715943832736076</v>
      </c>
      <c r="H5" s="5">
        <f t="shared" si="0"/>
        <v>0.37645450378647255</v>
      </c>
      <c r="I5" s="5">
        <f t="shared" si="0"/>
        <v>0.4663226465238045</v>
      </c>
      <c r="J5" s="5">
        <f t="shared" si="0"/>
        <v>0.828084603777794</v>
      </c>
    </row>
    <row r="6" spans="1:10" ht="14.25" customHeight="1" thickBot="1">
      <c r="A6" s="45"/>
      <c r="B6" s="46"/>
      <c r="C6" s="37" t="s">
        <v>9</v>
      </c>
      <c r="D6" s="38"/>
      <c r="E6" s="4">
        <f aca="true" t="shared" si="1" ref="E6:J6">MEDIAN(E$11:E$65536)</f>
        <v>0.41445423302522355</v>
      </c>
      <c r="F6" s="4">
        <f t="shared" si="1"/>
        <v>0.1609363764194564</v>
      </c>
      <c r="G6" s="3">
        <f t="shared" si="1"/>
        <v>0.5010283881937702</v>
      </c>
      <c r="H6" s="5">
        <f t="shared" si="1"/>
        <v>0.31456245902233204</v>
      </c>
      <c r="I6" s="5">
        <f t="shared" si="1"/>
        <v>0.4707499166104054</v>
      </c>
      <c r="J6" s="5">
        <f t="shared" si="1"/>
        <v>0.8573975001333062</v>
      </c>
    </row>
    <row r="7" spans="1:10" ht="14.25" customHeight="1" thickBot="1">
      <c r="A7" s="45"/>
      <c r="B7" s="46"/>
      <c r="C7" s="37" t="s">
        <v>10</v>
      </c>
      <c r="D7" s="38"/>
      <c r="E7" s="4">
        <f aca="true" t="shared" si="2" ref="E7:J7">MAX(E$11:E$65536)</f>
        <v>0.8753110850559929</v>
      </c>
      <c r="F7" s="4">
        <f t="shared" si="2"/>
        <v>0.9500610262602095</v>
      </c>
      <c r="G7" s="3">
        <f t="shared" si="2"/>
        <v>0.9179315050649788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41">
        <v>2016</v>
      </c>
      <c r="B8" s="42"/>
      <c r="C8" s="37" t="s">
        <v>11</v>
      </c>
      <c r="D8" s="38"/>
      <c r="E8" s="4">
        <f aca="true" t="shared" si="3" ref="E8:J8">MIN(E$11:E$65536)</f>
        <v>0.11547258560857578</v>
      </c>
      <c r="F8" s="4">
        <f t="shared" si="3"/>
        <v>0.01204335295799258</v>
      </c>
      <c r="G8" s="3">
        <f t="shared" si="3"/>
        <v>0</v>
      </c>
      <c r="H8" s="5">
        <f t="shared" si="3"/>
        <v>0</v>
      </c>
      <c r="I8" s="5">
        <f t="shared" si="3"/>
        <v>0</v>
      </c>
      <c r="J8" s="5">
        <f t="shared" si="3"/>
        <v>0.359687427692433</v>
      </c>
    </row>
    <row r="9" spans="1:10" ht="15.75" thickBot="1">
      <c r="A9" s="26" t="s">
        <v>204</v>
      </c>
      <c r="B9" s="27"/>
      <c r="C9" s="28" t="s">
        <v>13</v>
      </c>
      <c r="D9" s="30" t="s">
        <v>14</v>
      </c>
      <c r="E9" s="34" t="s">
        <v>2</v>
      </c>
      <c r="F9" s="34" t="s">
        <v>3</v>
      </c>
      <c r="G9" s="32" t="s">
        <v>4</v>
      </c>
      <c r="H9" s="22" t="s">
        <v>5</v>
      </c>
      <c r="I9" s="22" t="s">
        <v>6</v>
      </c>
      <c r="J9" s="24" t="s">
        <v>7</v>
      </c>
    </row>
    <row r="10" spans="1:10" ht="15.75" thickBot="1">
      <c r="A10" s="6" t="s">
        <v>15</v>
      </c>
      <c r="B10" s="7" t="s">
        <v>16</v>
      </c>
      <c r="C10" s="29"/>
      <c r="D10" s="31"/>
      <c r="E10" s="36"/>
      <c r="F10" s="35"/>
      <c r="G10" s="33"/>
      <c r="H10" s="23"/>
      <c r="I10" s="23"/>
      <c r="J10" s="25"/>
    </row>
    <row r="11" spans="1:10" ht="15.75" thickBot="1">
      <c r="A11" s="8">
        <v>48</v>
      </c>
      <c r="B11" s="8">
        <v>1</v>
      </c>
      <c r="C11" s="9" t="s">
        <v>1</v>
      </c>
      <c r="D11" s="10" t="s">
        <v>60</v>
      </c>
      <c r="E11" s="12">
        <v>0.512275112569425</v>
      </c>
      <c r="F11" s="11">
        <v>0.33196386458902427</v>
      </c>
      <c r="G11" s="3">
        <v>0.9179315050649788</v>
      </c>
      <c r="H11" s="11">
        <v>0.13311793967441216</v>
      </c>
      <c r="I11" s="11">
        <v>0.47429032909289415</v>
      </c>
      <c r="J11" s="11">
        <v>0.9438179392463039</v>
      </c>
    </row>
    <row r="12" spans="1:10" ht="15.75" thickBot="1">
      <c r="A12" s="13">
        <v>69</v>
      </c>
      <c r="B12" s="13">
        <v>2</v>
      </c>
      <c r="C12" s="14" t="s">
        <v>1</v>
      </c>
      <c r="D12" s="15" t="s">
        <v>63</v>
      </c>
      <c r="E12" s="18">
        <v>0.5021790401113874</v>
      </c>
      <c r="F12" s="17">
        <v>0.09606882120381077</v>
      </c>
      <c r="G12" s="16">
        <v>0.874513741315554</v>
      </c>
      <c r="H12" s="17">
        <v>0.8441266775908258</v>
      </c>
      <c r="I12" s="17">
        <v>0</v>
      </c>
      <c r="J12" s="17">
        <v>0.9386946108659442</v>
      </c>
    </row>
    <row r="13" spans="1:10" ht="15.75" thickBot="1">
      <c r="A13" s="8">
        <v>144</v>
      </c>
      <c r="B13" s="8">
        <v>3</v>
      </c>
      <c r="C13" s="9" t="s">
        <v>1</v>
      </c>
      <c r="D13" s="10" t="s">
        <v>18</v>
      </c>
      <c r="E13" s="12">
        <v>0.7555483273844731</v>
      </c>
      <c r="F13" s="11">
        <v>0.23878663792983296</v>
      </c>
      <c r="G13" s="3">
        <v>0.8005153225129249</v>
      </c>
      <c r="H13" s="11">
        <v>0.9268168541583841</v>
      </c>
      <c r="I13" s="11">
        <v>1</v>
      </c>
      <c r="J13" s="11">
        <v>0.8817159409921611</v>
      </c>
    </row>
    <row r="14" spans="1:10" ht="15.75" thickBot="1">
      <c r="A14" s="13">
        <v>192</v>
      </c>
      <c r="B14" s="13">
        <v>4</v>
      </c>
      <c r="C14" s="14" t="s">
        <v>1</v>
      </c>
      <c r="D14" s="15" t="s">
        <v>87</v>
      </c>
      <c r="E14" s="18">
        <v>0.4461322630846291</v>
      </c>
      <c r="F14" s="17">
        <v>0.09574491256617575</v>
      </c>
      <c r="G14" s="16">
        <v>0.7771987376239265</v>
      </c>
      <c r="H14" s="17">
        <v>0.3066808518314313</v>
      </c>
      <c r="I14" s="17">
        <v>0.417100504378945</v>
      </c>
      <c r="J14" s="17">
        <v>0.8686913664452139</v>
      </c>
    </row>
    <row r="15" spans="1:10" ht="15.75" thickBot="1">
      <c r="A15" s="8">
        <v>300</v>
      </c>
      <c r="B15" s="8">
        <v>5</v>
      </c>
      <c r="C15" s="9" t="s">
        <v>1</v>
      </c>
      <c r="D15" s="10" t="s">
        <v>29</v>
      </c>
      <c r="E15" s="12">
        <v>0.6378237797152684</v>
      </c>
      <c r="F15" s="11">
        <v>0.7106430654172617</v>
      </c>
      <c r="G15" s="3">
        <v>0.7432816607252163</v>
      </c>
      <c r="H15" s="11">
        <v>0.11745222170152633</v>
      </c>
      <c r="I15" s="11">
        <v>0.8356771375697698</v>
      </c>
      <c r="J15" s="11">
        <v>0.9623661049716916</v>
      </c>
    </row>
    <row r="16" spans="1:10" ht="15.75" thickBot="1">
      <c r="A16" s="13">
        <v>319</v>
      </c>
      <c r="B16" s="13">
        <v>6</v>
      </c>
      <c r="C16" s="14" t="s">
        <v>1</v>
      </c>
      <c r="D16" s="15" t="s">
        <v>70</v>
      </c>
      <c r="E16" s="18">
        <v>0.4789752932473686</v>
      </c>
      <c r="F16" s="17">
        <v>0.38362286513200317</v>
      </c>
      <c r="G16" s="16">
        <v>0.7383092621852105</v>
      </c>
      <c r="H16" s="17">
        <v>0.18131285478837547</v>
      </c>
      <c r="I16" s="17">
        <v>0.41210472684347166</v>
      </c>
      <c r="J16" s="17">
        <v>0.930216087338299</v>
      </c>
    </row>
    <row r="17" spans="1:10" ht="15.75" thickBot="1">
      <c r="A17" s="8">
        <v>417</v>
      </c>
      <c r="B17" s="8">
        <v>7</v>
      </c>
      <c r="C17" s="9" t="s">
        <v>1</v>
      </c>
      <c r="D17" s="10" t="s">
        <v>19</v>
      </c>
      <c r="E17" s="12">
        <v>0.7479405796241998</v>
      </c>
      <c r="F17" s="11">
        <v>0.21244483884080909</v>
      </c>
      <c r="G17" s="3">
        <v>0.7152016577740583</v>
      </c>
      <c r="H17" s="11">
        <v>0.9822533982887703</v>
      </c>
      <c r="I17" s="11">
        <v>1</v>
      </c>
      <c r="J17" s="11">
        <v>0.9321310327088121</v>
      </c>
    </row>
    <row r="18" spans="1:10" ht="15.75" thickBot="1">
      <c r="A18" s="13">
        <v>419</v>
      </c>
      <c r="B18" s="13">
        <v>8</v>
      </c>
      <c r="C18" s="14" t="s">
        <v>1</v>
      </c>
      <c r="D18" s="15" t="s">
        <v>56</v>
      </c>
      <c r="E18" s="18">
        <v>0.5161482315034432</v>
      </c>
      <c r="F18" s="17">
        <v>0.07371568082777685</v>
      </c>
      <c r="G18" s="16">
        <v>0.7150608085541458</v>
      </c>
      <c r="H18" s="17">
        <v>0.5827947119124255</v>
      </c>
      <c r="I18" s="17">
        <v>0.5064538523651757</v>
      </c>
      <c r="J18" s="17">
        <v>0.9359259443005037</v>
      </c>
    </row>
    <row r="19" spans="1:10" ht="15.75" thickBot="1">
      <c r="A19" s="8">
        <v>424</v>
      </c>
      <c r="B19" s="8">
        <v>9</v>
      </c>
      <c r="C19" s="9" t="s">
        <v>1</v>
      </c>
      <c r="D19" s="10" t="s">
        <v>75</v>
      </c>
      <c r="E19" s="12">
        <v>0.46464928071948547</v>
      </c>
      <c r="F19" s="11">
        <v>0.5538581017251136</v>
      </c>
      <c r="G19" s="3">
        <v>0.7144772836664416</v>
      </c>
      <c r="H19" s="11">
        <v>0.4206426064308987</v>
      </c>
      <c r="I19" s="11">
        <v>0</v>
      </c>
      <c r="J19" s="11">
        <v>0.8462923255943338</v>
      </c>
    </row>
    <row r="20" spans="1:10" ht="15.75" thickBot="1">
      <c r="A20" s="13">
        <v>427</v>
      </c>
      <c r="B20" s="13">
        <v>10</v>
      </c>
      <c r="C20" s="14" t="s">
        <v>1</v>
      </c>
      <c r="D20" s="15" t="s">
        <v>84</v>
      </c>
      <c r="E20" s="18">
        <v>0.4512072122597145</v>
      </c>
      <c r="F20" s="17">
        <v>0.23208742704709065</v>
      </c>
      <c r="G20" s="16">
        <v>0.7136463702755174</v>
      </c>
      <c r="H20" s="17">
        <v>0.6873104801859026</v>
      </c>
      <c r="I20" s="17">
        <v>0</v>
      </c>
      <c r="J20" s="17">
        <v>0.8377224982029963</v>
      </c>
    </row>
    <row r="21" spans="1:10" ht="15.75" thickBot="1">
      <c r="A21" s="8">
        <v>710</v>
      </c>
      <c r="B21" s="8">
        <v>11</v>
      </c>
      <c r="C21" s="9" t="s">
        <v>1</v>
      </c>
      <c r="D21" s="10" t="s">
        <v>28</v>
      </c>
      <c r="E21" s="12">
        <v>0.646335871023944</v>
      </c>
      <c r="F21" s="11">
        <v>0.30886058488281265</v>
      </c>
      <c r="G21" s="3">
        <v>0.666290497538663</v>
      </c>
      <c r="H21" s="11">
        <v>0.8478563516759556</v>
      </c>
      <c r="I21" s="11">
        <v>0.6490053682213228</v>
      </c>
      <c r="J21" s="11">
        <v>0.9013299050222436</v>
      </c>
    </row>
    <row r="22" spans="1:10" ht="15.75" thickBot="1">
      <c r="A22" s="13">
        <v>742</v>
      </c>
      <c r="B22" s="13">
        <v>12</v>
      </c>
      <c r="C22" s="14" t="s">
        <v>1</v>
      </c>
      <c r="D22" s="15" t="s">
        <v>141</v>
      </c>
      <c r="E22" s="18">
        <v>0.32846410551727573</v>
      </c>
      <c r="F22" s="17">
        <v>0.09109160341452247</v>
      </c>
      <c r="G22" s="16">
        <v>0.6622163134126078</v>
      </c>
      <c r="H22" s="17">
        <v>0.31635165898407097</v>
      </c>
      <c r="I22" s="17">
        <v>0</v>
      </c>
      <c r="J22" s="17">
        <v>0.8779070095975545</v>
      </c>
    </row>
    <row r="23" spans="1:10" ht="15.75" thickBot="1">
      <c r="A23" s="8">
        <v>790</v>
      </c>
      <c r="B23" s="8">
        <v>13</v>
      </c>
      <c r="C23" s="9" t="s">
        <v>1</v>
      </c>
      <c r="D23" s="10" t="s">
        <v>58</v>
      </c>
      <c r="E23" s="12">
        <v>0.5135849514237183</v>
      </c>
      <c r="F23" s="11">
        <v>0.14552887327021893</v>
      </c>
      <c r="G23" s="3">
        <v>0.6575767285900352</v>
      </c>
      <c r="H23" s="11">
        <v>0.6054378914778298</v>
      </c>
      <c r="I23" s="11">
        <v>0.5153711363566473</v>
      </c>
      <c r="J23" s="11">
        <v>0.8070415974240372</v>
      </c>
    </row>
    <row r="24" spans="1:10" ht="15.75" thickBot="1">
      <c r="A24" s="13">
        <v>792</v>
      </c>
      <c r="B24" s="13">
        <v>14</v>
      </c>
      <c r="C24" s="14" t="s">
        <v>1</v>
      </c>
      <c r="D24" s="15" t="s">
        <v>69</v>
      </c>
      <c r="E24" s="18">
        <v>0.4806122883208701</v>
      </c>
      <c r="F24" s="17">
        <v>0.055649492842023134</v>
      </c>
      <c r="G24" s="16">
        <v>0.6574698721027601</v>
      </c>
      <c r="H24" s="17">
        <v>0.5629807162448879</v>
      </c>
      <c r="I24" s="17">
        <v>0.502666255466736</v>
      </c>
      <c r="J24" s="17">
        <v>0.803898625731785</v>
      </c>
    </row>
    <row r="25" spans="1:10" ht="15.75" thickBot="1">
      <c r="A25" s="8">
        <v>818</v>
      </c>
      <c r="B25" s="8">
        <v>15</v>
      </c>
      <c r="C25" s="9" t="s">
        <v>1</v>
      </c>
      <c r="D25" s="10" t="s">
        <v>109</v>
      </c>
      <c r="E25" s="12">
        <v>0.39428517868513496</v>
      </c>
      <c r="F25" s="11">
        <v>0.10323437158011461</v>
      </c>
      <c r="G25" s="3">
        <v>0.6550205022089901</v>
      </c>
      <c r="H25" s="11">
        <v>0.20880901225687992</v>
      </c>
      <c r="I25" s="11">
        <v>0.4017905790796745</v>
      </c>
      <c r="J25" s="11">
        <v>0.8629292403186162</v>
      </c>
    </row>
    <row r="26" spans="1:10" ht="15.75" thickBot="1">
      <c r="A26" s="13">
        <v>864</v>
      </c>
      <c r="B26" s="13">
        <v>16</v>
      </c>
      <c r="C26" s="14" t="s">
        <v>1</v>
      </c>
      <c r="D26" s="15" t="s">
        <v>68</v>
      </c>
      <c r="E26" s="18">
        <v>0.48457077233522355</v>
      </c>
      <c r="F26" s="17">
        <v>0.08792193448739351</v>
      </c>
      <c r="G26" s="16">
        <v>0.6510591778078092</v>
      </c>
      <c r="H26" s="17">
        <v>0.4233416403510538</v>
      </c>
      <c r="I26" s="17">
        <v>0.5873340095780497</v>
      </c>
      <c r="J26" s="17">
        <v>0.9089800083475467</v>
      </c>
    </row>
    <row r="27" spans="1:10" ht="15.75" thickBot="1">
      <c r="A27" s="8">
        <v>941</v>
      </c>
      <c r="B27" s="8">
        <v>17</v>
      </c>
      <c r="C27" s="9" t="s">
        <v>1</v>
      </c>
      <c r="D27" s="10" t="s">
        <v>62</v>
      </c>
      <c r="E27" s="12">
        <v>0.5091760908132297</v>
      </c>
      <c r="F27" s="11">
        <v>0.2918409279545804</v>
      </c>
      <c r="G27" s="3">
        <v>0.6424427346926773</v>
      </c>
      <c r="H27" s="11">
        <v>0.23361286395273295</v>
      </c>
      <c r="I27" s="11">
        <v>0.8548650853951351</v>
      </c>
      <c r="J27" s="11">
        <v>0.5405472811432637</v>
      </c>
    </row>
    <row r="28" spans="1:10" ht="15.75" thickBot="1">
      <c r="A28" s="13">
        <v>1055</v>
      </c>
      <c r="B28" s="13">
        <v>18</v>
      </c>
      <c r="C28" s="14" t="s">
        <v>1</v>
      </c>
      <c r="D28" s="15" t="s">
        <v>105</v>
      </c>
      <c r="E28" s="18">
        <v>0.4037113323568764</v>
      </c>
      <c r="F28" s="17">
        <v>0.61799855613859</v>
      </c>
      <c r="G28" s="16">
        <v>0.6318633066575854</v>
      </c>
      <c r="H28" s="17">
        <v>0.14433506755158565</v>
      </c>
      <c r="I28" s="17">
        <v>0</v>
      </c>
      <c r="J28" s="17">
        <v>0.9001702302863014</v>
      </c>
    </row>
    <row r="29" spans="1:10" ht="15.75" thickBot="1">
      <c r="A29" s="8">
        <v>1056</v>
      </c>
      <c r="B29" s="8">
        <v>19</v>
      </c>
      <c r="C29" s="9" t="s">
        <v>1</v>
      </c>
      <c r="D29" s="10" t="s">
        <v>53</v>
      </c>
      <c r="E29" s="12">
        <v>0.5290609037540746</v>
      </c>
      <c r="F29" s="11">
        <v>0.5560017205620664</v>
      </c>
      <c r="G29" s="3">
        <v>0.6318239024324193</v>
      </c>
      <c r="H29" s="11">
        <v>0.24980371326794068</v>
      </c>
      <c r="I29" s="11">
        <v>0.4693080137556823</v>
      </c>
      <c r="J29" s="11">
        <v>1</v>
      </c>
    </row>
    <row r="30" spans="1:10" ht="15.75" thickBot="1">
      <c r="A30" s="13">
        <v>1068</v>
      </c>
      <c r="B30" s="13">
        <v>20</v>
      </c>
      <c r="C30" s="14" t="s">
        <v>1</v>
      </c>
      <c r="D30" s="15" t="s">
        <v>157</v>
      </c>
      <c r="E30" s="18">
        <v>0.25814161903321053</v>
      </c>
      <c r="F30" s="17">
        <v>0.09032447153552771</v>
      </c>
      <c r="G30" s="16">
        <v>0.631140047497919</v>
      </c>
      <c r="H30" s="17">
        <v>0.11306653306008455</v>
      </c>
      <c r="I30" s="17">
        <v>0</v>
      </c>
      <c r="J30" s="17">
        <v>0.7037213231216597</v>
      </c>
    </row>
    <row r="31" spans="1:10" ht="15.75" thickBot="1">
      <c r="A31" s="8">
        <v>1072</v>
      </c>
      <c r="B31" s="8">
        <v>21</v>
      </c>
      <c r="C31" s="9" t="s">
        <v>1</v>
      </c>
      <c r="D31" s="10" t="s">
        <v>137</v>
      </c>
      <c r="E31" s="12">
        <v>0.3324088366448562</v>
      </c>
      <c r="F31" s="11">
        <v>0.08069382593747772</v>
      </c>
      <c r="G31" s="3">
        <v>0.6309211918434855</v>
      </c>
      <c r="H31" s="11">
        <v>0.026089101078366282</v>
      </c>
      <c r="I31" s="11">
        <v>0.4468365712781157</v>
      </c>
      <c r="J31" s="11">
        <v>0.6588718136393101</v>
      </c>
    </row>
    <row r="32" spans="1:10" ht="15.75" thickBot="1">
      <c r="A32" s="13">
        <v>1085</v>
      </c>
      <c r="B32" s="13">
        <v>22</v>
      </c>
      <c r="C32" s="14" t="s">
        <v>1</v>
      </c>
      <c r="D32" s="15" t="s">
        <v>90</v>
      </c>
      <c r="E32" s="18">
        <v>0.4415309729605936</v>
      </c>
      <c r="F32" s="17">
        <v>0.1587839299951334</v>
      </c>
      <c r="G32" s="16">
        <v>0.629949117010874</v>
      </c>
      <c r="H32" s="17">
        <v>0.43691791476145686</v>
      </c>
      <c r="I32" s="17">
        <v>0.4789585621992719</v>
      </c>
      <c r="J32" s="17">
        <v>0.5799383006807801</v>
      </c>
    </row>
    <row r="33" spans="1:10" ht="15.75" thickBot="1">
      <c r="A33" s="8">
        <v>1209</v>
      </c>
      <c r="B33" s="8">
        <v>23</v>
      </c>
      <c r="C33" s="9" t="s">
        <v>1</v>
      </c>
      <c r="D33" s="10" t="s">
        <v>21</v>
      </c>
      <c r="E33" s="12">
        <v>0.7039087485326163</v>
      </c>
      <c r="F33" s="11">
        <v>0.7895911182098725</v>
      </c>
      <c r="G33" s="3">
        <v>0.6199332599357112</v>
      </c>
      <c r="H33" s="11">
        <v>0.45066078144920574</v>
      </c>
      <c r="I33" s="11">
        <v>0.903780527365871</v>
      </c>
      <c r="J33" s="11">
        <v>0.8201646896646768</v>
      </c>
    </row>
    <row r="34" spans="1:10" ht="15.75" thickBot="1">
      <c r="A34" s="13">
        <v>1267</v>
      </c>
      <c r="B34" s="13">
        <v>24</v>
      </c>
      <c r="C34" s="14" t="s">
        <v>1</v>
      </c>
      <c r="D34" s="15" t="s">
        <v>54</v>
      </c>
      <c r="E34" s="18">
        <v>0.5280433313162345</v>
      </c>
      <c r="F34" s="17">
        <v>0.24432126997584377</v>
      </c>
      <c r="G34" s="16">
        <v>0.6149764010382337</v>
      </c>
      <c r="H34" s="17">
        <v>0.6439820298792927</v>
      </c>
      <c r="I34" s="17">
        <v>0.4400251505548124</v>
      </c>
      <c r="J34" s="17">
        <v>0.9079973974039329</v>
      </c>
    </row>
    <row r="35" spans="1:10" ht="15.75" thickBot="1">
      <c r="A35" s="8">
        <v>1416</v>
      </c>
      <c r="B35" s="8">
        <v>25</v>
      </c>
      <c r="C35" s="9" t="s">
        <v>1</v>
      </c>
      <c r="D35" s="10" t="s">
        <v>91</v>
      </c>
      <c r="E35" s="12">
        <v>0.44046930304429754</v>
      </c>
      <c r="F35" s="11">
        <v>0.1906041422355944</v>
      </c>
      <c r="G35" s="3">
        <v>0.6027323419472418</v>
      </c>
      <c r="H35" s="11">
        <v>0.2779727531911761</v>
      </c>
      <c r="I35" s="11">
        <v>0.5399484727558681</v>
      </c>
      <c r="J35" s="11">
        <v>0.7793631826507441</v>
      </c>
    </row>
    <row r="36" spans="1:10" ht="15.75" thickBot="1">
      <c r="A36" s="13">
        <v>1524</v>
      </c>
      <c r="B36" s="13">
        <v>26</v>
      </c>
      <c r="C36" s="14" t="s">
        <v>1</v>
      </c>
      <c r="D36" s="15" t="s">
        <v>20</v>
      </c>
      <c r="E36" s="18">
        <v>0.7204751098969442</v>
      </c>
      <c r="F36" s="17">
        <v>0.254442984474938</v>
      </c>
      <c r="G36" s="16">
        <v>0.5964198463350776</v>
      </c>
      <c r="H36" s="17">
        <v>0.9710033240429543</v>
      </c>
      <c r="I36" s="17">
        <v>1</v>
      </c>
      <c r="J36" s="17">
        <v>0.8555522505502593</v>
      </c>
    </row>
    <row r="37" spans="1:10" ht="15.75" thickBot="1">
      <c r="A37" s="8">
        <v>1550</v>
      </c>
      <c r="B37" s="8">
        <v>27</v>
      </c>
      <c r="C37" s="9" t="s">
        <v>1</v>
      </c>
      <c r="D37" s="10" t="s">
        <v>61</v>
      </c>
      <c r="E37" s="12">
        <v>0.5120233581602734</v>
      </c>
      <c r="F37" s="11">
        <v>0.41123072579573666</v>
      </c>
      <c r="G37" s="3">
        <v>0.5945813841643024</v>
      </c>
      <c r="H37" s="11">
        <v>0.22033100243488227</v>
      </c>
      <c r="I37" s="11">
        <v>0.6778861301279473</v>
      </c>
      <c r="J37" s="11">
        <v>0.8361677859262796</v>
      </c>
    </row>
    <row r="38" spans="1:10" ht="15.75" thickBot="1">
      <c r="A38" s="13">
        <v>1632</v>
      </c>
      <c r="B38" s="13">
        <v>28</v>
      </c>
      <c r="C38" s="14" t="s">
        <v>1</v>
      </c>
      <c r="D38" s="15" t="s">
        <v>52</v>
      </c>
      <c r="E38" s="18">
        <v>0.5328389595779773</v>
      </c>
      <c r="F38" s="17">
        <v>0.4004840112327845</v>
      </c>
      <c r="G38" s="16">
        <v>0.5891396708172079</v>
      </c>
      <c r="H38" s="17">
        <v>0.03770710982276121</v>
      </c>
      <c r="I38" s="17">
        <v>1</v>
      </c>
      <c r="J38" s="17">
        <v>0.7668953140660774</v>
      </c>
    </row>
    <row r="39" spans="1:10" ht="15.75" thickBot="1">
      <c r="A39" s="8">
        <v>1636</v>
      </c>
      <c r="B39" s="8">
        <v>29</v>
      </c>
      <c r="C39" s="9" t="s">
        <v>1</v>
      </c>
      <c r="D39" s="10" t="s">
        <v>41</v>
      </c>
      <c r="E39" s="12">
        <v>0.5702630823259904</v>
      </c>
      <c r="F39" s="11">
        <v>0.17824269933785644</v>
      </c>
      <c r="G39" s="3">
        <v>0.5890283084657715</v>
      </c>
      <c r="H39" s="11">
        <v>0.8671805505843134</v>
      </c>
      <c r="I39" s="11">
        <v>0.4556065852831271</v>
      </c>
      <c r="J39" s="11">
        <v>1</v>
      </c>
    </row>
    <row r="40" spans="1:10" ht="15.75" thickBot="1">
      <c r="A40" s="13">
        <v>1640</v>
      </c>
      <c r="B40" s="13">
        <v>30</v>
      </c>
      <c r="C40" s="14" t="s">
        <v>1</v>
      </c>
      <c r="D40" s="15" t="s">
        <v>59</v>
      </c>
      <c r="E40" s="18">
        <v>0.5128988692626032</v>
      </c>
      <c r="F40" s="17">
        <v>0.17337451160451703</v>
      </c>
      <c r="G40" s="16">
        <v>0.5886692240123943</v>
      </c>
      <c r="H40" s="17">
        <v>0.12405480366852853</v>
      </c>
      <c r="I40" s="17">
        <v>1</v>
      </c>
      <c r="J40" s="17">
        <v>0.8852669792337918</v>
      </c>
    </row>
    <row r="41" spans="1:10" ht="15.75" thickBot="1">
      <c r="A41" s="8">
        <v>1661</v>
      </c>
      <c r="B41" s="8">
        <v>31</v>
      </c>
      <c r="C41" s="9" t="s">
        <v>1</v>
      </c>
      <c r="D41" s="10" t="s">
        <v>143</v>
      </c>
      <c r="E41" s="12">
        <v>0.31714639786512216</v>
      </c>
      <c r="F41" s="11">
        <v>0.09312322820665511</v>
      </c>
      <c r="G41" s="3">
        <v>0.587402201325218</v>
      </c>
      <c r="H41" s="11">
        <v>0.3351325560360413</v>
      </c>
      <c r="I41" s="11">
        <v>0</v>
      </c>
      <c r="J41" s="11">
        <v>0.8862335111234139</v>
      </c>
    </row>
    <row r="42" spans="1:10" ht="15.75" thickBot="1">
      <c r="A42" s="13">
        <v>1676</v>
      </c>
      <c r="B42" s="13">
        <v>32</v>
      </c>
      <c r="C42" s="14" t="s">
        <v>1</v>
      </c>
      <c r="D42" s="15" t="s">
        <v>65</v>
      </c>
      <c r="E42" s="18">
        <v>0.49539392471436494</v>
      </c>
      <c r="F42" s="17">
        <v>0.37570652175386876</v>
      </c>
      <c r="G42" s="16">
        <v>0.5861792534257659</v>
      </c>
      <c r="H42" s="17">
        <v>0.3100987749907563</v>
      </c>
      <c r="I42" s="17">
        <v>0.5254471617935819</v>
      </c>
      <c r="J42" s="17">
        <v>0.9097178952247106</v>
      </c>
    </row>
    <row r="43" spans="1:10" ht="15.75" thickBot="1">
      <c r="A43" s="8">
        <v>1772</v>
      </c>
      <c r="B43" s="8">
        <v>33</v>
      </c>
      <c r="C43" s="9" t="s">
        <v>1</v>
      </c>
      <c r="D43" s="10" t="s">
        <v>85</v>
      </c>
      <c r="E43" s="12">
        <v>0.44923845240352867</v>
      </c>
      <c r="F43" s="11">
        <v>0.47727369625031646</v>
      </c>
      <c r="G43" s="3">
        <v>0.5806749141199541</v>
      </c>
      <c r="H43" s="11">
        <v>0.12335963988579784</v>
      </c>
      <c r="I43" s="11">
        <v>0.4225804980768687</v>
      </c>
      <c r="J43" s="11">
        <v>0.883634840286178</v>
      </c>
    </row>
    <row r="44" spans="1:10" ht="15.75" thickBot="1">
      <c r="A44" s="13">
        <v>1827</v>
      </c>
      <c r="B44" s="13">
        <v>34</v>
      </c>
      <c r="C44" s="14" t="s">
        <v>1</v>
      </c>
      <c r="D44" s="15" t="s">
        <v>46</v>
      </c>
      <c r="E44" s="18">
        <v>0.5459599918028335</v>
      </c>
      <c r="F44" s="17">
        <v>0.170230194285899</v>
      </c>
      <c r="G44" s="16">
        <v>0.5770821450480952</v>
      </c>
      <c r="H44" s="17">
        <v>0.6837484764224417</v>
      </c>
      <c r="I44" s="17">
        <v>0.5785245884918405</v>
      </c>
      <c r="J44" s="17">
        <v>0.9380327584697122</v>
      </c>
    </row>
    <row r="45" spans="1:10" ht="15.75" thickBot="1">
      <c r="A45" s="8">
        <v>1846</v>
      </c>
      <c r="B45" s="8">
        <v>35</v>
      </c>
      <c r="C45" s="9" t="s">
        <v>1</v>
      </c>
      <c r="D45" s="10" t="s">
        <v>39</v>
      </c>
      <c r="E45" s="12">
        <v>0.5774214328837864</v>
      </c>
      <c r="F45" s="11">
        <v>0.49277122851306715</v>
      </c>
      <c r="G45" s="3">
        <v>0.5757537215559034</v>
      </c>
      <c r="H45" s="11">
        <v>0.39533476635205833</v>
      </c>
      <c r="I45" s="11">
        <v>0.6879216991714446</v>
      </c>
      <c r="J45" s="11">
        <v>0.9327061437547985</v>
      </c>
    </row>
    <row r="46" spans="1:10" ht="15.75" thickBot="1">
      <c r="A46" s="13">
        <v>1876</v>
      </c>
      <c r="B46" s="13">
        <v>36</v>
      </c>
      <c r="C46" s="14" t="s">
        <v>1</v>
      </c>
      <c r="D46" s="15" t="s">
        <v>57</v>
      </c>
      <c r="E46" s="18">
        <v>0.5156215668218141</v>
      </c>
      <c r="F46" s="17">
        <v>0.14365440526772402</v>
      </c>
      <c r="G46" s="16">
        <v>0.5744487931874496</v>
      </c>
      <c r="H46" s="17">
        <v>0.2737331766186769</v>
      </c>
      <c r="I46" s="17">
        <v>1</v>
      </c>
      <c r="J46" s="17">
        <v>0.6745838243019779</v>
      </c>
    </row>
    <row r="47" spans="1:10" ht="15.75" thickBot="1">
      <c r="A47" s="8">
        <v>1920</v>
      </c>
      <c r="B47" s="8">
        <v>37</v>
      </c>
      <c r="C47" s="9" t="s">
        <v>1</v>
      </c>
      <c r="D47" s="10" t="s">
        <v>31</v>
      </c>
      <c r="E47" s="12">
        <v>0.6220839438939312</v>
      </c>
      <c r="F47" s="11">
        <v>0.6943519912503533</v>
      </c>
      <c r="G47" s="3">
        <v>0.5718216493984751</v>
      </c>
      <c r="H47" s="11">
        <v>0.13136933855581398</v>
      </c>
      <c r="I47" s="11">
        <v>1</v>
      </c>
      <c r="J47" s="11">
        <v>0.8263677357288672</v>
      </c>
    </row>
    <row r="48" spans="1:10" ht="15.75" thickBot="1">
      <c r="A48" s="13">
        <v>1940</v>
      </c>
      <c r="B48" s="13">
        <v>38</v>
      </c>
      <c r="C48" s="14" t="s">
        <v>1</v>
      </c>
      <c r="D48" s="15" t="s">
        <v>155</v>
      </c>
      <c r="E48" s="18">
        <v>0.26406047273013905</v>
      </c>
      <c r="F48" s="17">
        <v>0.09826075021803196</v>
      </c>
      <c r="G48" s="16">
        <v>0.5707340314933422</v>
      </c>
      <c r="H48" s="17">
        <v>0.16879275536337254</v>
      </c>
      <c r="I48" s="17">
        <v>0</v>
      </c>
      <c r="J48" s="17">
        <v>0.7555827688832102</v>
      </c>
    </row>
    <row r="49" spans="1:10" ht="15.75" thickBot="1">
      <c r="A49" s="8">
        <v>1961</v>
      </c>
      <c r="B49" s="8">
        <v>39</v>
      </c>
      <c r="C49" s="9" t="s">
        <v>1</v>
      </c>
      <c r="D49" s="10" t="s">
        <v>40</v>
      </c>
      <c r="E49" s="12">
        <v>0.5763356667340096</v>
      </c>
      <c r="F49" s="11">
        <v>0.3833389786518986</v>
      </c>
      <c r="G49" s="3">
        <v>0.5689190001065556</v>
      </c>
      <c r="H49" s="11">
        <v>0.2899365637097755</v>
      </c>
      <c r="I49" s="11">
        <v>0.912417382435718</v>
      </c>
      <c r="J49" s="11">
        <v>0.915479836306214</v>
      </c>
    </row>
    <row r="50" spans="1:10" ht="15.75" thickBot="1">
      <c r="A50" s="13">
        <v>1977</v>
      </c>
      <c r="B50" s="13">
        <v>40</v>
      </c>
      <c r="C50" s="14" t="s">
        <v>1</v>
      </c>
      <c r="D50" s="15" t="s">
        <v>117</v>
      </c>
      <c r="E50" s="18">
        <v>0.38266862906766663</v>
      </c>
      <c r="F50" s="17">
        <v>0.07949978034600148</v>
      </c>
      <c r="G50" s="16">
        <v>0.5675046094261178</v>
      </c>
      <c r="H50" s="17">
        <v>0.6485884705037073</v>
      </c>
      <c r="I50" s="17">
        <v>0</v>
      </c>
      <c r="J50" s="17">
        <v>0.9116023550560564</v>
      </c>
    </row>
    <row r="51" spans="1:10" ht="15.75" thickBot="1">
      <c r="A51" s="8">
        <v>1978</v>
      </c>
      <c r="B51" s="8">
        <v>41</v>
      </c>
      <c r="C51" s="9" t="s">
        <v>1</v>
      </c>
      <c r="D51" s="10" t="s">
        <v>67</v>
      </c>
      <c r="E51" s="12">
        <v>0.4862855061062993</v>
      </c>
      <c r="F51" s="11">
        <v>0.07674655643603129</v>
      </c>
      <c r="G51" s="3">
        <v>0.567385058897063</v>
      </c>
      <c r="H51" s="11">
        <v>0.6718403717922862</v>
      </c>
      <c r="I51" s="11">
        <v>0.48281575994260145</v>
      </c>
      <c r="J51" s="11">
        <v>0.8155826301600335</v>
      </c>
    </row>
    <row r="52" spans="1:10" ht="15.75" thickBot="1">
      <c r="A52" s="13">
        <v>2059</v>
      </c>
      <c r="B52" s="13">
        <v>42</v>
      </c>
      <c r="C52" s="14" t="s">
        <v>1</v>
      </c>
      <c r="D52" s="15" t="s">
        <v>80</v>
      </c>
      <c r="E52" s="18">
        <v>0.459649822896288</v>
      </c>
      <c r="F52" s="17">
        <v>0.12191387836155392</v>
      </c>
      <c r="G52" s="16">
        <v>0.5616791881987313</v>
      </c>
      <c r="H52" s="17">
        <v>0.05940183014664277</v>
      </c>
      <c r="I52" s="17">
        <v>1</v>
      </c>
      <c r="J52" s="17">
        <v>0.6747597113722916</v>
      </c>
    </row>
    <row r="53" spans="1:10" ht="15.75" thickBot="1">
      <c r="A53" s="8">
        <v>2128</v>
      </c>
      <c r="B53" s="8">
        <v>43</v>
      </c>
      <c r="C53" s="9" t="s">
        <v>1</v>
      </c>
      <c r="D53" s="10" t="s">
        <v>43</v>
      </c>
      <c r="E53" s="12">
        <v>0.560857004369784</v>
      </c>
      <c r="F53" s="11">
        <v>0.25954965702260313</v>
      </c>
      <c r="G53" s="3">
        <v>0.5569881132263366</v>
      </c>
      <c r="H53" s="11">
        <v>0.29635925955724457</v>
      </c>
      <c r="I53" s="11">
        <v>1</v>
      </c>
      <c r="J53" s="11">
        <v>0.8545517266339249</v>
      </c>
    </row>
    <row r="54" spans="1:10" ht="15.75" thickBot="1">
      <c r="A54" s="13">
        <v>2195</v>
      </c>
      <c r="B54" s="13">
        <v>44</v>
      </c>
      <c r="C54" s="14" t="s">
        <v>1</v>
      </c>
      <c r="D54" s="15" t="s">
        <v>96</v>
      </c>
      <c r="E54" s="18">
        <v>0.42733057797619567</v>
      </c>
      <c r="F54" s="17">
        <v>0.1630888228437794</v>
      </c>
      <c r="G54" s="16">
        <v>0.5528861968012628</v>
      </c>
      <c r="H54" s="17">
        <v>0.357474224079946</v>
      </c>
      <c r="I54" s="17">
        <v>0.42197819152003285</v>
      </c>
      <c r="J54" s="17">
        <v>0.9085940504606591</v>
      </c>
    </row>
    <row r="55" spans="1:10" ht="15.75" thickBot="1">
      <c r="A55" s="8">
        <v>2239</v>
      </c>
      <c r="B55" s="8">
        <v>45</v>
      </c>
      <c r="C55" s="9" t="s">
        <v>1</v>
      </c>
      <c r="D55" s="10" t="s">
        <v>74</v>
      </c>
      <c r="E55" s="12">
        <v>0.4702451759579693</v>
      </c>
      <c r="F55" s="11">
        <v>0.21014963674958856</v>
      </c>
      <c r="G55" s="3">
        <v>0.5504415768645992</v>
      </c>
      <c r="H55" s="11">
        <v>0.4881823490052173</v>
      </c>
      <c r="I55" s="11">
        <v>0.4671811382625082</v>
      </c>
      <c r="J55" s="11">
        <v>0.8415536825953878</v>
      </c>
    </row>
    <row r="56" spans="1:10" ht="15.75" thickBot="1">
      <c r="A56" s="13">
        <v>2254</v>
      </c>
      <c r="B56" s="13">
        <v>46</v>
      </c>
      <c r="C56" s="14" t="s">
        <v>1</v>
      </c>
      <c r="D56" s="15" t="s">
        <v>144</v>
      </c>
      <c r="E56" s="18">
        <v>0.3129821394261391</v>
      </c>
      <c r="F56" s="17">
        <v>0.26216281817257653</v>
      </c>
      <c r="G56" s="16">
        <v>0.5497981963301992</v>
      </c>
      <c r="H56" s="17">
        <v>0.17485795368365145</v>
      </c>
      <c r="I56" s="17">
        <v>0</v>
      </c>
      <c r="J56" s="17">
        <v>0.9094787158419299</v>
      </c>
    </row>
    <row r="57" spans="1:10" ht="15.75" thickBot="1">
      <c r="A57" s="8">
        <v>2298</v>
      </c>
      <c r="B57" s="8">
        <v>47</v>
      </c>
      <c r="C57" s="9" t="s">
        <v>1</v>
      </c>
      <c r="D57" s="10" t="s">
        <v>26</v>
      </c>
      <c r="E57" s="12">
        <v>0.6571897545566368</v>
      </c>
      <c r="F57" s="11">
        <v>0.295150933581964</v>
      </c>
      <c r="G57" s="3">
        <v>0.5465618565526047</v>
      </c>
      <c r="H57" s="11">
        <v>0.7057114714901316</v>
      </c>
      <c r="I57" s="11">
        <v>1</v>
      </c>
      <c r="J57" s="11">
        <v>0.8401929569107927</v>
      </c>
    </row>
    <row r="58" spans="1:10" ht="15.75" thickBot="1">
      <c r="A58" s="13">
        <v>2321</v>
      </c>
      <c r="B58" s="13">
        <v>48</v>
      </c>
      <c r="C58" s="14" t="s">
        <v>1</v>
      </c>
      <c r="D58" s="15" t="s">
        <v>37</v>
      </c>
      <c r="E58" s="18">
        <v>0.5872502052740696</v>
      </c>
      <c r="F58" s="17">
        <v>0.7305897088000453</v>
      </c>
      <c r="G58" s="16">
        <v>0.5448331323700177</v>
      </c>
      <c r="H58" s="17">
        <v>0.5322324852892639</v>
      </c>
      <c r="I58" s="17">
        <v>0.42536173664066046</v>
      </c>
      <c r="J58" s="17">
        <v>0.8482136607657236</v>
      </c>
    </row>
    <row r="59" spans="1:10" ht="15.75" thickBot="1">
      <c r="A59" s="8">
        <v>2375</v>
      </c>
      <c r="B59" s="8">
        <v>49</v>
      </c>
      <c r="C59" s="9" t="s">
        <v>1</v>
      </c>
      <c r="D59" s="10" t="s">
        <v>102</v>
      </c>
      <c r="E59" s="12">
        <v>0.40469146230932174</v>
      </c>
      <c r="F59" s="11">
        <v>0.2216221767173304</v>
      </c>
      <c r="G59" s="3">
        <v>0.5416486291224651</v>
      </c>
      <c r="H59" s="11">
        <v>0.3174312265610312</v>
      </c>
      <c r="I59" s="11">
        <v>0.45787539730714955</v>
      </c>
      <c r="J59" s="11">
        <v>0.5851154062502704</v>
      </c>
    </row>
    <row r="60" spans="1:10" ht="15.75" thickBot="1">
      <c r="A60" s="13">
        <v>2395</v>
      </c>
      <c r="B60" s="13">
        <v>50</v>
      </c>
      <c r="C60" s="14" t="s">
        <v>1</v>
      </c>
      <c r="D60" s="15" t="s">
        <v>17</v>
      </c>
      <c r="E60" s="18">
        <v>0.8753110850559929</v>
      </c>
      <c r="F60" s="17">
        <v>0.9500610262602095</v>
      </c>
      <c r="G60" s="16">
        <v>0.5407642608722583</v>
      </c>
      <c r="H60" s="17">
        <v>1</v>
      </c>
      <c r="I60" s="17">
        <v>1</v>
      </c>
      <c r="J60" s="17">
        <v>0.8987539545118755</v>
      </c>
    </row>
    <row r="61" spans="1:10" ht="15.75" thickBot="1">
      <c r="A61" s="8">
        <v>2415</v>
      </c>
      <c r="B61" s="8">
        <v>51</v>
      </c>
      <c r="C61" s="9" t="s">
        <v>1</v>
      </c>
      <c r="D61" s="10" t="s">
        <v>30</v>
      </c>
      <c r="E61" s="12">
        <v>0.6271414898690356</v>
      </c>
      <c r="F61" s="11">
        <v>0.40068222622238386</v>
      </c>
      <c r="G61" s="3">
        <v>0.5395161589649522</v>
      </c>
      <c r="H61" s="11">
        <v>0.6211165577617614</v>
      </c>
      <c r="I61" s="11">
        <v>0.8334108070004453</v>
      </c>
      <c r="J61" s="11">
        <v>0.8832819613038848</v>
      </c>
    </row>
    <row r="62" spans="1:10" ht="15.75" thickBot="1">
      <c r="A62" s="13">
        <v>2452</v>
      </c>
      <c r="B62" s="13">
        <v>52</v>
      </c>
      <c r="C62" s="14" t="s">
        <v>1</v>
      </c>
      <c r="D62" s="15" t="s">
        <v>38</v>
      </c>
      <c r="E62" s="18">
        <v>0.5844174783967577</v>
      </c>
      <c r="F62" s="17">
        <v>0.1670868966896799</v>
      </c>
      <c r="G62" s="16">
        <v>0.5370103046509898</v>
      </c>
      <c r="H62" s="17">
        <v>0.5023349647978618</v>
      </c>
      <c r="I62" s="17">
        <v>1</v>
      </c>
      <c r="J62" s="17">
        <v>0.8797024101558812</v>
      </c>
    </row>
    <row r="63" spans="1:10" ht="15.75" thickBot="1">
      <c r="A63" s="8">
        <v>2454</v>
      </c>
      <c r="B63" s="8">
        <v>53</v>
      </c>
      <c r="C63" s="9" t="s">
        <v>1</v>
      </c>
      <c r="D63" s="10" t="s">
        <v>55</v>
      </c>
      <c r="E63" s="12">
        <v>0.5256358310091442</v>
      </c>
      <c r="F63" s="11">
        <v>0.2038689192525905</v>
      </c>
      <c r="G63" s="3">
        <v>0.5369649489040789</v>
      </c>
      <c r="H63" s="11">
        <v>0.3076965824295984</v>
      </c>
      <c r="I63" s="11">
        <v>0.8881158046238107</v>
      </c>
      <c r="J63" s="11">
        <v>0.898904235868766</v>
      </c>
    </row>
    <row r="64" spans="1:10" ht="15.75" thickBot="1">
      <c r="A64" s="13">
        <v>2457</v>
      </c>
      <c r="B64" s="13">
        <v>54</v>
      </c>
      <c r="C64" s="14" t="s">
        <v>1</v>
      </c>
      <c r="D64" s="15" t="s">
        <v>42</v>
      </c>
      <c r="E64" s="18">
        <v>0.5663885045469229</v>
      </c>
      <c r="F64" s="17">
        <v>0.3636724605746825</v>
      </c>
      <c r="G64" s="16">
        <v>0.5367732316824703</v>
      </c>
      <c r="H64" s="17">
        <v>0.25711208354472836</v>
      </c>
      <c r="I64" s="17">
        <v>1</v>
      </c>
      <c r="J64" s="17">
        <v>0.8093800499149959</v>
      </c>
    </row>
    <row r="65" spans="1:10" ht="15.75" thickBot="1">
      <c r="A65" s="8">
        <v>2470</v>
      </c>
      <c r="B65" s="8">
        <v>55</v>
      </c>
      <c r="C65" s="9" t="s">
        <v>1</v>
      </c>
      <c r="D65" s="10" t="s">
        <v>115</v>
      </c>
      <c r="E65" s="12">
        <v>0.3856517209491729</v>
      </c>
      <c r="F65" s="11">
        <v>0.08527846835090122</v>
      </c>
      <c r="G65" s="3">
        <v>0.5354477176610839</v>
      </c>
      <c r="H65" s="11">
        <v>0.2406387655288415</v>
      </c>
      <c r="I65" s="11">
        <v>0.47104115878996067</v>
      </c>
      <c r="J65" s="11">
        <v>0.8586034612474573</v>
      </c>
    </row>
    <row r="66" spans="1:10" ht="15.75" thickBot="1">
      <c r="A66" s="13">
        <v>2482</v>
      </c>
      <c r="B66" s="13">
        <v>56</v>
      </c>
      <c r="C66" s="14" t="s">
        <v>1</v>
      </c>
      <c r="D66" s="15" t="s">
        <v>78</v>
      </c>
      <c r="E66" s="18">
        <v>0.46075417437476873</v>
      </c>
      <c r="F66" s="17">
        <v>0.20645721758497873</v>
      </c>
      <c r="G66" s="16">
        <v>0.5348425982739771</v>
      </c>
      <c r="H66" s="17">
        <v>0.16923933964442361</v>
      </c>
      <c r="I66" s="17">
        <v>0.7696762558445541</v>
      </c>
      <c r="J66" s="17">
        <v>0.827057068214837</v>
      </c>
    </row>
    <row r="67" spans="1:10" ht="15.75" thickBot="1">
      <c r="A67" s="8">
        <v>2499</v>
      </c>
      <c r="B67" s="8">
        <v>57</v>
      </c>
      <c r="C67" s="9" t="s">
        <v>1</v>
      </c>
      <c r="D67" s="10" t="s">
        <v>50</v>
      </c>
      <c r="E67" s="12">
        <v>0.53371579763293</v>
      </c>
      <c r="F67" s="11">
        <v>0.26243637521414936</v>
      </c>
      <c r="G67" s="3">
        <v>0.5340166670414468</v>
      </c>
      <c r="H67" s="11">
        <v>0.18667999053802956</v>
      </c>
      <c r="I67" s="11">
        <v>1</v>
      </c>
      <c r="J67" s="11">
        <v>0.8751086525436416</v>
      </c>
    </row>
    <row r="68" spans="1:10" ht="15.75" thickBot="1">
      <c r="A68" s="13">
        <v>2559</v>
      </c>
      <c r="B68" s="13">
        <v>58</v>
      </c>
      <c r="C68" s="14" t="s">
        <v>1</v>
      </c>
      <c r="D68" s="15" t="s">
        <v>128</v>
      </c>
      <c r="E68" s="18">
        <v>0.3479938394937304</v>
      </c>
      <c r="F68" s="17">
        <v>0.0387564216747038</v>
      </c>
      <c r="G68" s="16">
        <v>0.5304844000435764</v>
      </c>
      <c r="H68" s="17">
        <v>0.5635908363855973</v>
      </c>
      <c r="I68" s="17">
        <v>0</v>
      </c>
      <c r="J68" s="17">
        <v>0.9310671642035797</v>
      </c>
    </row>
    <row r="69" spans="1:10" ht="15.75" thickBot="1">
      <c r="A69" s="8">
        <v>2560</v>
      </c>
      <c r="B69" s="8">
        <v>59</v>
      </c>
      <c r="C69" s="9" t="s">
        <v>1</v>
      </c>
      <c r="D69" s="10" t="s">
        <v>33</v>
      </c>
      <c r="E69" s="12">
        <v>0.6170435783422155</v>
      </c>
      <c r="F69" s="11">
        <v>0.27084313602768156</v>
      </c>
      <c r="G69" s="3">
        <v>0.5304512962745593</v>
      </c>
      <c r="H69" s="11">
        <v>0.933912810217713</v>
      </c>
      <c r="I69" s="11">
        <v>0.635193384265089</v>
      </c>
      <c r="J69" s="11">
        <v>0.8370343731558069</v>
      </c>
    </row>
    <row r="70" spans="1:10" ht="15.75" thickBot="1">
      <c r="A70" s="13">
        <v>2630</v>
      </c>
      <c r="B70" s="13">
        <v>60</v>
      </c>
      <c r="C70" s="14" t="s">
        <v>1</v>
      </c>
      <c r="D70" s="15" t="s">
        <v>98</v>
      </c>
      <c r="E70" s="18">
        <v>0.41859925950796034</v>
      </c>
      <c r="F70" s="17">
        <v>0.07954737553286213</v>
      </c>
      <c r="G70" s="16">
        <v>0.5267007076901589</v>
      </c>
      <c r="H70" s="17">
        <v>0.46405615429630087</v>
      </c>
      <c r="I70" s="17">
        <v>0.4645734255296221</v>
      </c>
      <c r="J70" s="17">
        <v>0.7325178532194794</v>
      </c>
    </row>
    <row r="71" spans="1:10" ht="15.75" thickBot="1">
      <c r="A71" s="8">
        <v>2631</v>
      </c>
      <c r="B71" s="8">
        <v>61</v>
      </c>
      <c r="C71" s="9" t="s">
        <v>1</v>
      </c>
      <c r="D71" s="10" t="s">
        <v>100</v>
      </c>
      <c r="E71" s="12">
        <v>0.41240484240557174</v>
      </c>
      <c r="F71" s="11">
        <v>0.05796946747204373</v>
      </c>
      <c r="G71" s="3">
        <v>0.5266839828288317</v>
      </c>
      <c r="H71" s="11">
        <v>0.18721244347511853</v>
      </c>
      <c r="I71" s="11">
        <v>0.6440691070114497</v>
      </c>
      <c r="J71" s="11">
        <v>0.9381946722839689</v>
      </c>
    </row>
    <row r="72" spans="1:10" ht="15.75" thickBot="1">
      <c r="A72" s="13">
        <v>2661</v>
      </c>
      <c r="B72" s="13">
        <v>62</v>
      </c>
      <c r="C72" s="14" t="s">
        <v>1</v>
      </c>
      <c r="D72" s="15" t="s">
        <v>48</v>
      </c>
      <c r="E72" s="18">
        <v>0.5394456418256486</v>
      </c>
      <c r="F72" s="17">
        <v>0.39841397362978187</v>
      </c>
      <c r="G72" s="16">
        <v>0.5249000410950113</v>
      </c>
      <c r="H72" s="17">
        <v>0.07371255688162184</v>
      </c>
      <c r="I72" s="17">
        <v>1</v>
      </c>
      <c r="J72" s="17">
        <v>0.9011466321420515</v>
      </c>
    </row>
    <row r="73" spans="1:10" ht="15.75" thickBot="1">
      <c r="A73" s="8">
        <v>2691</v>
      </c>
      <c r="B73" s="8">
        <v>63</v>
      </c>
      <c r="C73" s="9" t="s">
        <v>1</v>
      </c>
      <c r="D73" s="10" t="s">
        <v>89</v>
      </c>
      <c r="E73" s="12">
        <v>0.4428482925415914</v>
      </c>
      <c r="F73" s="11">
        <v>0.08487906242141255</v>
      </c>
      <c r="G73" s="3">
        <v>0.5231486558810958</v>
      </c>
      <c r="H73" s="11">
        <v>0.9446195237609588</v>
      </c>
      <c r="I73" s="11">
        <v>0</v>
      </c>
      <c r="J73" s="11">
        <v>0.9350266307731128</v>
      </c>
    </row>
    <row r="74" spans="1:10" ht="15.75" thickBot="1">
      <c r="A74" s="13">
        <v>2731</v>
      </c>
      <c r="B74" s="13">
        <v>64</v>
      </c>
      <c r="C74" s="14" t="s">
        <v>1</v>
      </c>
      <c r="D74" s="15" t="s">
        <v>127</v>
      </c>
      <c r="E74" s="18">
        <v>0.35230136469262996</v>
      </c>
      <c r="F74" s="17">
        <v>0.11428194091833146</v>
      </c>
      <c r="G74" s="16">
        <v>0.5202731435513686</v>
      </c>
      <c r="H74" s="17">
        <v>0.5661523801356643</v>
      </c>
      <c r="I74" s="17">
        <v>0</v>
      </c>
      <c r="J74" s="17">
        <v>0.82142185156423</v>
      </c>
    </row>
    <row r="75" spans="1:10" ht="15.75" thickBot="1">
      <c r="A75" s="8">
        <v>2834</v>
      </c>
      <c r="B75" s="8">
        <v>65</v>
      </c>
      <c r="C75" s="9" t="s">
        <v>1</v>
      </c>
      <c r="D75" s="10" t="s">
        <v>151</v>
      </c>
      <c r="E75" s="12">
        <v>0.29391371271424116</v>
      </c>
      <c r="F75" s="11">
        <v>0.11468864414967611</v>
      </c>
      <c r="G75" s="3">
        <v>0.5143557212642345</v>
      </c>
      <c r="H75" s="11">
        <v>0.3234384712524637</v>
      </c>
      <c r="I75" s="11">
        <v>0</v>
      </c>
      <c r="J75" s="11">
        <v>0.7960507446430694</v>
      </c>
    </row>
    <row r="76" spans="1:10" ht="15.75" thickBot="1">
      <c r="A76" s="13">
        <v>2838</v>
      </c>
      <c r="B76" s="13">
        <v>66</v>
      </c>
      <c r="C76" s="14" t="s">
        <v>1</v>
      </c>
      <c r="D76" s="15" t="s">
        <v>35</v>
      </c>
      <c r="E76" s="18">
        <v>0.6024204547947765</v>
      </c>
      <c r="F76" s="17">
        <v>0.2540308598644708</v>
      </c>
      <c r="G76" s="16">
        <v>0.5140406471590591</v>
      </c>
      <c r="H76" s="17">
        <v>0.9643241013051282</v>
      </c>
      <c r="I76" s="17">
        <v>0.5588447342660312</v>
      </c>
      <c r="J76" s="17">
        <v>0.8689137771097144</v>
      </c>
    </row>
    <row r="77" spans="1:10" ht="15.75" thickBot="1">
      <c r="A77" s="8">
        <v>2840</v>
      </c>
      <c r="B77" s="8">
        <v>67</v>
      </c>
      <c r="C77" s="9" t="s">
        <v>1</v>
      </c>
      <c r="D77" s="10" t="s">
        <v>107</v>
      </c>
      <c r="E77" s="12">
        <v>0.3984675828821187</v>
      </c>
      <c r="F77" s="11">
        <v>0.1437914396031291</v>
      </c>
      <c r="G77" s="3">
        <v>0.5139285914580087</v>
      </c>
      <c r="H77" s="11">
        <v>0.28087192038777903</v>
      </c>
      <c r="I77" s="11">
        <v>0.4319991163061843</v>
      </c>
      <c r="J77" s="11">
        <v>0.9008459263722093</v>
      </c>
    </row>
    <row r="78" spans="1:10" ht="15.75" thickBot="1">
      <c r="A78" s="13">
        <v>2856</v>
      </c>
      <c r="B78" s="13">
        <v>68</v>
      </c>
      <c r="C78" s="14" t="s">
        <v>1</v>
      </c>
      <c r="D78" s="15" t="s">
        <v>24</v>
      </c>
      <c r="E78" s="18">
        <v>0.6648285406883983</v>
      </c>
      <c r="F78" s="17">
        <v>0.09155940261187465</v>
      </c>
      <c r="G78" s="16">
        <v>0.5125536914013655</v>
      </c>
      <c r="H78" s="17">
        <v>1</v>
      </c>
      <c r="I78" s="17">
        <v>1</v>
      </c>
      <c r="J78" s="17">
        <v>0.789030945354192</v>
      </c>
    </row>
    <row r="79" spans="1:10" ht="15.75" thickBot="1">
      <c r="A79" s="8">
        <v>2857</v>
      </c>
      <c r="B79" s="8">
        <v>69</v>
      </c>
      <c r="C79" s="9" t="s">
        <v>1</v>
      </c>
      <c r="D79" s="10" t="s">
        <v>145</v>
      </c>
      <c r="E79" s="12">
        <v>0.3117013465350966</v>
      </c>
      <c r="F79" s="11">
        <v>0.23737555338824975</v>
      </c>
      <c r="G79" s="3">
        <v>0.5124638648914057</v>
      </c>
      <c r="H79" s="11">
        <v>0.304132693341481</v>
      </c>
      <c r="I79" s="11">
        <v>0</v>
      </c>
      <c r="J79" s="11">
        <v>0.7455762142034086</v>
      </c>
    </row>
    <row r="80" spans="1:10" ht="15.75" thickBot="1">
      <c r="A80" s="13">
        <v>2885</v>
      </c>
      <c r="B80" s="13">
        <v>70</v>
      </c>
      <c r="C80" s="14" t="s">
        <v>1</v>
      </c>
      <c r="D80" s="15" t="s">
        <v>133</v>
      </c>
      <c r="E80" s="18">
        <v>0.33757541294352345</v>
      </c>
      <c r="F80" s="17">
        <v>0.07144866176137789</v>
      </c>
      <c r="G80" s="16">
        <v>0.510741953137301</v>
      </c>
      <c r="H80" s="17">
        <v>0.0859984844491647</v>
      </c>
      <c r="I80" s="17">
        <v>0.4602016559716225</v>
      </c>
      <c r="J80" s="17">
        <v>0.836874929966436</v>
      </c>
    </row>
    <row r="81" spans="1:10" ht="15.75" thickBot="1">
      <c r="A81" s="8">
        <v>2888</v>
      </c>
      <c r="B81" s="8">
        <v>71</v>
      </c>
      <c r="C81" s="9" t="s">
        <v>1</v>
      </c>
      <c r="D81" s="10" t="s">
        <v>32</v>
      </c>
      <c r="E81" s="12">
        <v>0.6192694051542554</v>
      </c>
      <c r="F81" s="11">
        <v>0.31602159670708435</v>
      </c>
      <c r="G81" s="3">
        <v>0.5106480236588249</v>
      </c>
      <c r="H81" s="11">
        <v>0.5220811795279897</v>
      </c>
      <c r="I81" s="11">
        <v>1</v>
      </c>
      <c r="J81" s="11">
        <v>0.9080047517812815</v>
      </c>
    </row>
    <row r="82" spans="1:10" ht="15.75" thickBot="1">
      <c r="A82" s="13">
        <v>2894</v>
      </c>
      <c r="B82" s="13">
        <v>72</v>
      </c>
      <c r="C82" s="14" t="s">
        <v>1</v>
      </c>
      <c r="D82" s="15" t="s">
        <v>114</v>
      </c>
      <c r="E82" s="18">
        <v>0.3876732362126175</v>
      </c>
      <c r="F82" s="17">
        <v>0.12869834502265326</v>
      </c>
      <c r="G82" s="16">
        <v>0.5104838495958814</v>
      </c>
      <c r="H82" s="17">
        <v>0.28297799991213024</v>
      </c>
      <c r="I82" s="17">
        <v>0.43967748161606346</v>
      </c>
      <c r="J82" s="17">
        <v>0.8125975907960359</v>
      </c>
    </row>
    <row r="83" spans="1:10" ht="15.75" thickBot="1">
      <c r="A83" s="8">
        <v>2898</v>
      </c>
      <c r="B83" s="8">
        <v>73</v>
      </c>
      <c r="C83" s="9" t="s">
        <v>1</v>
      </c>
      <c r="D83" s="10" t="s">
        <v>27</v>
      </c>
      <c r="E83" s="12">
        <v>0.6513225966159569</v>
      </c>
      <c r="F83" s="11">
        <v>0.5245099648328712</v>
      </c>
      <c r="G83" s="3">
        <v>0.5103903239582686</v>
      </c>
      <c r="H83" s="11">
        <v>0.5406205509540205</v>
      </c>
      <c r="I83" s="11">
        <v>1</v>
      </c>
      <c r="J83" s="11">
        <v>0.7183040767329585</v>
      </c>
    </row>
    <row r="84" spans="1:10" ht="15.75" thickBot="1">
      <c r="A84" s="13">
        <v>2908</v>
      </c>
      <c r="B84" s="13">
        <v>74</v>
      </c>
      <c r="C84" s="14" t="s">
        <v>1</v>
      </c>
      <c r="D84" s="15" t="s">
        <v>173</v>
      </c>
      <c r="E84" s="18">
        <v>0.1771091425394419</v>
      </c>
      <c r="F84" s="17">
        <v>0.01204335295799258</v>
      </c>
      <c r="G84" s="16">
        <v>0.5098421337618078</v>
      </c>
      <c r="H84" s="17">
        <v>0</v>
      </c>
      <c r="I84" s="17">
        <v>0</v>
      </c>
      <c r="J84" s="17">
        <v>0.5968490802748683</v>
      </c>
    </row>
    <row r="85" spans="1:10" ht="15.75" thickBot="1">
      <c r="A85" s="8">
        <v>2924</v>
      </c>
      <c r="B85" s="8">
        <v>75</v>
      </c>
      <c r="C85" s="9" t="s">
        <v>1</v>
      </c>
      <c r="D85" s="10" t="s">
        <v>168</v>
      </c>
      <c r="E85" s="12">
        <v>0.2110538490157729</v>
      </c>
      <c r="F85" s="11">
        <v>0.04344271985585085</v>
      </c>
      <c r="G85" s="3">
        <v>0.5090999606025417</v>
      </c>
      <c r="H85" s="11">
        <v>0.04498411717016603</v>
      </c>
      <c r="I85" s="11">
        <v>0</v>
      </c>
      <c r="J85" s="11">
        <v>0.766103195493472</v>
      </c>
    </row>
    <row r="86" spans="1:10" ht="15.75" thickBot="1">
      <c r="A86" s="13">
        <v>2935</v>
      </c>
      <c r="B86" s="13">
        <v>76</v>
      </c>
      <c r="C86" s="14" t="s">
        <v>1</v>
      </c>
      <c r="D86" s="15" t="s">
        <v>123</v>
      </c>
      <c r="E86" s="18">
        <v>0.35965622127205993</v>
      </c>
      <c r="F86" s="17">
        <v>0.13423604708721987</v>
      </c>
      <c r="G86" s="16">
        <v>0.5083929236077092</v>
      </c>
      <c r="H86" s="17">
        <v>0.12617356050972078</v>
      </c>
      <c r="I86" s="17">
        <v>0.47434283598710203</v>
      </c>
      <c r="J86" s="17">
        <v>0.7994851365391575</v>
      </c>
    </row>
    <row r="87" spans="1:10" ht="15.75" thickBot="1">
      <c r="A87" s="8">
        <v>2959</v>
      </c>
      <c r="B87" s="8">
        <v>77</v>
      </c>
      <c r="C87" s="9" t="s">
        <v>1</v>
      </c>
      <c r="D87" s="10" t="s">
        <v>79</v>
      </c>
      <c r="E87" s="12">
        <v>0.4605429550667717</v>
      </c>
      <c r="F87" s="11">
        <v>0.19585888438758786</v>
      </c>
      <c r="G87" s="3">
        <v>0.507100991464275</v>
      </c>
      <c r="H87" s="11">
        <v>0.3838936607470801</v>
      </c>
      <c r="I87" s="11">
        <v>0.5688987308543102</v>
      </c>
      <c r="J87" s="11">
        <v>0.8799869488978975</v>
      </c>
    </row>
    <row r="88" spans="1:10" ht="15.75" thickBot="1">
      <c r="A88" s="13">
        <v>2983</v>
      </c>
      <c r="B88" s="13">
        <v>78</v>
      </c>
      <c r="C88" s="14" t="s">
        <v>1</v>
      </c>
      <c r="D88" s="15" t="s">
        <v>44</v>
      </c>
      <c r="E88" s="18">
        <v>0.5485822615511853</v>
      </c>
      <c r="F88" s="17">
        <v>0.20087032199472313</v>
      </c>
      <c r="G88" s="16">
        <v>0.5053582099582408</v>
      </c>
      <c r="H88" s="17">
        <v>0.39832142829430295</v>
      </c>
      <c r="I88" s="17">
        <v>1</v>
      </c>
      <c r="J88" s="17">
        <v>0.7505852049555013</v>
      </c>
    </row>
    <row r="89" spans="1:10" ht="15.75" thickBot="1">
      <c r="A89" s="8">
        <v>2988</v>
      </c>
      <c r="B89" s="8">
        <v>79</v>
      </c>
      <c r="C89" s="9" t="s">
        <v>1</v>
      </c>
      <c r="D89" s="10" t="s">
        <v>126</v>
      </c>
      <c r="E89" s="12">
        <v>0.35310093652654173</v>
      </c>
      <c r="F89" s="11">
        <v>0.4798708050222721</v>
      </c>
      <c r="G89" s="3">
        <v>0.504884087058401</v>
      </c>
      <c r="H89" s="11">
        <v>0.19379562589384564</v>
      </c>
      <c r="I89" s="11">
        <v>0</v>
      </c>
      <c r="J89" s="11">
        <v>0.8792706998227497</v>
      </c>
    </row>
    <row r="90" spans="1:10" ht="15.75" thickBot="1">
      <c r="A90" s="13">
        <v>3000</v>
      </c>
      <c r="B90" s="13">
        <v>80</v>
      </c>
      <c r="C90" s="14" t="s">
        <v>1</v>
      </c>
      <c r="D90" s="15" t="s">
        <v>110</v>
      </c>
      <c r="E90" s="18">
        <v>0.3935272533984283</v>
      </c>
      <c r="F90" s="17">
        <v>0.11732017472465882</v>
      </c>
      <c r="G90" s="16">
        <v>0.5042541268811349</v>
      </c>
      <c r="H90" s="17">
        <v>0.23909193468523277</v>
      </c>
      <c r="I90" s="17">
        <v>0.4956496256542775</v>
      </c>
      <c r="J90" s="17">
        <v>0.8835618446073487</v>
      </c>
    </row>
    <row r="91" spans="1:10" ht="15.75" thickBot="1">
      <c r="A91" s="8">
        <v>3026</v>
      </c>
      <c r="B91" s="8">
        <v>81</v>
      </c>
      <c r="C91" s="9" t="s">
        <v>1</v>
      </c>
      <c r="D91" s="10" t="s">
        <v>135</v>
      </c>
      <c r="E91" s="12">
        <v>0.33497296312773756</v>
      </c>
      <c r="F91" s="11">
        <v>0.2670359027006365</v>
      </c>
      <c r="G91" s="3">
        <v>0.502843512106613</v>
      </c>
      <c r="H91" s="11">
        <v>0.4534593613830954</v>
      </c>
      <c r="I91" s="11">
        <v>0</v>
      </c>
      <c r="J91" s="11">
        <v>0.5972173848490991</v>
      </c>
    </row>
    <row r="92" spans="1:10" ht="15.75" thickBot="1">
      <c r="A92" s="13">
        <v>3033</v>
      </c>
      <c r="B92" s="13">
        <v>82</v>
      </c>
      <c r="C92" s="14" t="s">
        <v>1</v>
      </c>
      <c r="D92" s="15" t="s">
        <v>92</v>
      </c>
      <c r="E92" s="18">
        <v>0.4394778002977243</v>
      </c>
      <c r="F92" s="17">
        <v>0.08980969977964387</v>
      </c>
      <c r="G92" s="16">
        <v>0.5024808187664656</v>
      </c>
      <c r="H92" s="17">
        <v>0.4866442481522857</v>
      </c>
      <c r="I92" s="17">
        <v>0.4779230346377687</v>
      </c>
      <c r="J92" s="17">
        <v>0.8918479499708739</v>
      </c>
    </row>
    <row r="93" spans="1:10" ht="15.75" thickBot="1">
      <c r="A93" s="8">
        <v>3049</v>
      </c>
      <c r="B93" s="8">
        <v>83</v>
      </c>
      <c r="C93" s="9" t="s">
        <v>1</v>
      </c>
      <c r="D93" s="10" t="s">
        <v>81</v>
      </c>
      <c r="E93" s="12">
        <v>0.4593631671961166</v>
      </c>
      <c r="F93" s="11">
        <v>0.07330558272403766</v>
      </c>
      <c r="G93" s="3">
        <v>0.5013082719487059</v>
      </c>
      <c r="H93" s="11">
        <v>0.6224473211676274</v>
      </c>
      <c r="I93" s="11">
        <v>0.5379688351508113</v>
      </c>
      <c r="J93" s="11">
        <v>0.689814147231006</v>
      </c>
    </row>
    <row r="94" spans="1:10" ht="15.75" thickBot="1">
      <c r="A94" s="13">
        <v>3056</v>
      </c>
      <c r="B94" s="13">
        <v>84</v>
      </c>
      <c r="C94" s="14" t="s">
        <v>1</v>
      </c>
      <c r="D94" s="15" t="s">
        <v>49</v>
      </c>
      <c r="E94" s="18">
        <v>0.5348898596472988</v>
      </c>
      <c r="F94" s="17">
        <v>0.2396418384637206</v>
      </c>
      <c r="G94" s="16">
        <v>0.5007485044388345</v>
      </c>
      <c r="H94" s="17">
        <v>0.29753827676230765</v>
      </c>
      <c r="I94" s="17">
        <v>0.9383167420395755</v>
      </c>
      <c r="J94" s="17">
        <v>0.9023465326380029</v>
      </c>
    </row>
    <row r="95" spans="1:10" ht="15.75" thickBot="1">
      <c r="A95" s="8">
        <v>3072</v>
      </c>
      <c r="B95" s="8">
        <v>85</v>
      </c>
      <c r="C95" s="9" t="s">
        <v>1</v>
      </c>
      <c r="D95" s="10" t="s">
        <v>76</v>
      </c>
      <c r="E95" s="12">
        <v>0.4637250179438765</v>
      </c>
      <c r="F95" s="11">
        <v>0.18721383521259513</v>
      </c>
      <c r="G95" s="3">
        <v>0.49970007621383483</v>
      </c>
      <c r="H95" s="11">
        <v>0.43876189241969377</v>
      </c>
      <c r="I95" s="11">
        <v>0.5526450060606742</v>
      </c>
      <c r="J95" s="11">
        <v>0.8610283571484696</v>
      </c>
    </row>
    <row r="96" spans="1:10" ht="15.75" thickBot="1">
      <c r="A96" s="13">
        <v>3102</v>
      </c>
      <c r="B96" s="13">
        <v>86</v>
      </c>
      <c r="C96" s="14" t="s">
        <v>1</v>
      </c>
      <c r="D96" s="15" t="s">
        <v>66</v>
      </c>
      <c r="E96" s="18">
        <v>0.4898859878768178</v>
      </c>
      <c r="F96" s="17">
        <v>0.1413610425127543</v>
      </c>
      <c r="G96" s="16">
        <v>0.4977888653350242</v>
      </c>
      <c r="H96" s="17">
        <v>0.12114013655379977</v>
      </c>
      <c r="I96" s="17">
        <v>1</v>
      </c>
      <c r="J96" s="17">
        <v>0.9382072788646267</v>
      </c>
    </row>
    <row r="97" spans="1:10" ht="15.75" thickBot="1">
      <c r="A97" s="8">
        <v>3123</v>
      </c>
      <c r="B97" s="8">
        <v>87</v>
      </c>
      <c r="C97" s="9" t="s">
        <v>1</v>
      </c>
      <c r="D97" s="10" t="s">
        <v>36</v>
      </c>
      <c r="E97" s="12">
        <v>0.6010742286392919</v>
      </c>
      <c r="F97" s="11">
        <v>0.7741916159673853</v>
      </c>
      <c r="G97" s="3">
        <v>0.49670154490114915</v>
      </c>
      <c r="H97" s="11">
        <v>0.49691507767959103</v>
      </c>
      <c r="I97" s="11">
        <v>0.5016353526948534</v>
      </c>
      <c r="J97" s="11">
        <v>0.9044942060962164</v>
      </c>
    </row>
    <row r="98" spans="1:10" ht="15.75" thickBot="1">
      <c r="A98" s="13">
        <v>3130</v>
      </c>
      <c r="B98" s="13">
        <v>88</v>
      </c>
      <c r="C98" s="14" t="s">
        <v>1</v>
      </c>
      <c r="D98" s="15" t="s">
        <v>159</v>
      </c>
      <c r="E98" s="18">
        <v>0.2539930611396578</v>
      </c>
      <c r="F98" s="17">
        <v>0.1340052955145745</v>
      </c>
      <c r="G98" s="16">
        <v>0.4964387229020524</v>
      </c>
      <c r="H98" s="17">
        <v>0.14830265756388875</v>
      </c>
      <c r="I98" s="17">
        <v>0</v>
      </c>
      <c r="J98" s="17">
        <v>0.7877505904404178</v>
      </c>
    </row>
    <row r="99" spans="1:10" ht="15.75" thickBot="1">
      <c r="A99" s="8">
        <v>3155</v>
      </c>
      <c r="B99" s="8">
        <v>89</v>
      </c>
      <c r="C99" s="9" t="s">
        <v>1</v>
      </c>
      <c r="D99" s="10" t="s">
        <v>104</v>
      </c>
      <c r="E99" s="12">
        <v>0.40384255661331636</v>
      </c>
      <c r="F99" s="11">
        <v>0.10008568775634417</v>
      </c>
      <c r="G99" s="3">
        <v>0.4945284685536253</v>
      </c>
      <c r="H99" s="11">
        <v>0.25981680999604756</v>
      </c>
      <c r="I99" s="11">
        <v>0.5495778497835634</v>
      </c>
      <c r="J99" s="11">
        <v>0.8794057299316078</v>
      </c>
    </row>
    <row r="100" spans="1:10" ht="15.75" thickBot="1">
      <c r="A100" s="13">
        <v>3173</v>
      </c>
      <c r="B100" s="13">
        <v>90</v>
      </c>
      <c r="C100" s="14" t="s">
        <v>1</v>
      </c>
      <c r="D100" s="15" t="s">
        <v>83</v>
      </c>
      <c r="E100" s="18">
        <v>0.4530158984436453</v>
      </c>
      <c r="F100" s="17">
        <v>0.18389546729692535</v>
      </c>
      <c r="G100" s="16">
        <v>0.4936199291042247</v>
      </c>
      <c r="H100" s="17">
        <v>0.4788674413803576</v>
      </c>
      <c r="I100" s="17">
        <v>0.45772480374798935</v>
      </c>
      <c r="J100" s="17">
        <v>0.8984167909950844</v>
      </c>
    </row>
    <row r="101" spans="1:10" ht="15.75" thickBot="1">
      <c r="A101" s="8">
        <v>3199</v>
      </c>
      <c r="B101" s="8">
        <v>91</v>
      </c>
      <c r="C101" s="9" t="s">
        <v>1</v>
      </c>
      <c r="D101" s="10" t="s">
        <v>163</v>
      </c>
      <c r="E101" s="12">
        <v>0.23586038224084535</v>
      </c>
      <c r="F101" s="11">
        <v>0.08215223372140201</v>
      </c>
      <c r="G101" s="3">
        <v>0.4920714534278947</v>
      </c>
      <c r="H101" s="11">
        <v>0.31418359939115675</v>
      </c>
      <c r="I101" s="11">
        <v>0</v>
      </c>
      <c r="J101" s="11">
        <v>0.359687427692433</v>
      </c>
    </row>
    <row r="102" spans="1:10" ht="15.75" thickBot="1">
      <c r="A102" s="13">
        <v>3221</v>
      </c>
      <c r="B102" s="13">
        <v>92</v>
      </c>
      <c r="C102" s="14" t="s">
        <v>1</v>
      </c>
      <c r="D102" s="15" t="s">
        <v>138</v>
      </c>
      <c r="E102" s="18">
        <v>0.33218875917143986</v>
      </c>
      <c r="F102" s="17">
        <v>0.11534247434372127</v>
      </c>
      <c r="G102" s="16">
        <v>0.4903449898085368</v>
      </c>
      <c r="H102" s="17">
        <v>0.48391911130581033</v>
      </c>
      <c r="I102" s="17">
        <v>0</v>
      </c>
      <c r="J102" s="17">
        <v>0.8702727969337445</v>
      </c>
    </row>
    <row r="103" spans="1:10" ht="15.75" thickBot="1">
      <c r="A103" s="8">
        <v>3239</v>
      </c>
      <c r="B103" s="8">
        <v>93</v>
      </c>
      <c r="C103" s="9" t="s">
        <v>1</v>
      </c>
      <c r="D103" s="10" t="s">
        <v>103</v>
      </c>
      <c r="E103" s="12">
        <v>0.40402273414825696</v>
      </c>
      <c r="F103" s="11">
        <v>0.14582684436425772</v>
      </c>
      <c r="G103" s="3">
        <v>0.4894563836476533</v>
      </c>
      <c r="H103" s="11">
        <v>0.7486646775442958</v>
      </c>
      <c r="I103" s="11">
        <v>0</v>
      </c>
      <c r="J103" s="11">
        <v>0.9263445539811036</v>
      </c>
    </row>
    <row r="104" spans="1:10" ht="15.75" thickBot="1">
      <c r="A104" s="13">
        <v>3242</v>
      </c>
      <c r="B104" s="13">
        <v>94</v>
      </c>
      <c r="C104" s="14" t="s">
        <v>1</v>
      </c>
      <c r="D104" s="15" t="s">
        <v>160</v>
      </c>
      <c r="E104" s="18">
        <v>0.24919060857991648</v>
      </c>
      <c r="F104" s="17">
        <v>0.13229306560235513</v>
      </c>
      <c r="G104" s="16">
        <v>0.48933416879522995</v>
      </c>
      <c r="H104" s="17">
        <v>0.110201573488768</v>
      </c>
      <c r="I104" s="17">
        <v>0</v>
      </c>
      <c r="J104" s="17">
        <v>0.84529126805487</v>
      </c>
    </row>
    <row r="105" spans="1:10" ht="15.75" thickBot="1">
      <c r="A105" s="8">
        <v>3254</v>
      </c>
      <c r="B105" s="8">
        <v>95</v>
      </c>
      <c r="C105" s="9" t="s">
        <v>1</v>
      </c>
      <c r="D105" s="10" t="s">
        <v>25</v>
      </c>
      <c r="E105" s="12">
        <v>0.6625647351487478</v>
      </c>
      <c r="F105" s="11">
        <v>0.2326743212892227</v>
      </c>
      <c r="G105" s="3">
        <v>0.4880869967042576</v>
      </c>
      <c r="H105" s="11">
        <v>0.8089875410194793</v>
      </c>
      <c r="I105" s="11">
        <v>1</v>
      </c>
      <c r="J105" s="11">
        <v>0.9337124187083196</v>
      </c>
    </row>
    <row r="106" spans="1:10" ht="15.75" thickBot="1">
      <c r="A106" s="13">
        <v>3344</v>
      </c>
      <c r="B106" s="13">
        <v>96</v>
      </c>
      <c r="C106" s="14" t="s">
        <v>1</v>
      </c>
      <c r="D106" s="15" t="s">
        <v>73</v>
      </c>
      <c r="E106" s="18">
        <v>0.4740451485787507</v>
      </c>
      <c r="F106" s="17">
        <v>0.23300707781285096</v>
      </c>
      <c r="G106" s="16">
        <v>0.47951343334432717</v>
      </c>
      <c r="H106" s="17">
        <v>0.12123914162839003</v>
      </c>
      <c r="I106" s="17">
        <v>0.8673679351232142</v>
      </c>
      <c r="J106" s="17">
        <v>0.9129144129927467</v>
      </c>
    </row>
    <row r="107" spans="1:10" ht="15.75" thickBot="1">
      <c r="A107" s="8">
        <v>3348</v>
      </c>
      <c r="B107" s="8">
        <v>97</v>
      </c>
      <c r="C107" s="9" t="s">
        <v>1</v>
      </c>
      <c r="D107" s="10" t="s">
        <v>154</v>
      </c>
      <c r="E107" s="12">
        <v>0.2677428393157157</v>
      </c>
      <c r="F107" s="11">
        <v>0.03404231196522749</v>
      </c>
      <c r="G107" s="3">
        <v>0.4791175417757614</v>
      </c>
      <c r="H107" s="11">
        <v>0.257735620200902</v>
      </c>
      <c r="I107" s="11">
        <v>0</v>
      </c>
      <c r="J107" s="11">
        <v>0.9429135767879024</v>
      </c>
    </row>
    <row r="108" spans="1:10" ht="15.75" thickBot="1">
      <c r="A108" s="13">
        <v>3357</v>
      </c>
      <c r="B108" s="13">
        <v>98</v>
      </c>
      <c r="C108" s="14" t="s">
        <v>1</v>
      </c>
      <c r="D108" s="15" t="s">
        <v>134</v>
      </c>
      <c r="E108" s="18">
        <v>0.33635624079617954</v>
      </c>
      <c r="F108" s="17">
        <v>0.2528209010158694</v>
      </c>
      <c r="G108" s="16">
        <v>0.4782692245482898</v>
      </c>
      <c r="H108" s="17">
        <v>0.4816363759191037</v>
      </c>
      <c r="I108" s="17">
        <v>0</v>
      </c>
      <c r="J108" s="17">
        <v>0.6349277796244532</v>
      </c>
    </row>
    <row r="109" spans="1:10" ht="15.75" thickBot="1">
      <c r="A109" s="8">
        <v>3359</v>
      </c>
      <c r="B109" s="8">
        <v>99</v>
      </c>
      <c r="C109" s="9" t="s">
        <v>1</v>
      </c>
      <c r="D109" s="10" t="s">
        <v>86</v>
      </c>
      <c r="E109" s="12">
        <v>0.44615893509854265</v>
      </c>
      <c r="F109" s="11">
        <v>0.12575715848783214</v>
      </c>
      <c r="G109" s="3">
        <v>0.47823283637968594</v>
      </c>
      <c r="H109" s="11">
        <v>0.5183122239920595</v>
      </c>
      <c r="I109" s="11">
        <v>0.5061140907056628</v>
      </c>
      <c r="J109" s="11">
        <v>0.7976526544636353</v>
      </c>
    </row>
    <row r="110" spans="1:10" ht="15.75" thickBot="1">
      <c r="A110" s="13">
        <v>3378</v>
      </c>
      <c r="B110" s="13">
        <v>100</v>
      </c>
      <c r="C110" s="14" t="s">
        <v>1</v>
      </c>
      <c r="D110" s="15" t="s">
        <v>112</v>
      </c>
      <c r="E110" s="18">
        <v>0.3926691093036772</v>
      </c>
      <c r="F110" s="17">
        <v>0.05414315767156819</v>
      </c>
      <c r="G110" s="16">
        <v>0.4769341612396185</v>
      </c>
      <c r="H110" s="17">
        <v>0.4087083654570773</v>
      </c>
      <c r="I110" s="17">
        <v>0.4107660590277566</v>
      </c>
      <c r="J110" s="17">
        <v>0.8879496703957264</v>
      </c>
    </row>
    <row r="111" spans="1:10" ht="15.75" thickBot="1">
      <c r="A111" s="8">
        <v>3379</v>
      </c>
      <c r="B111" s="8">
        <v>101</v>
      </c>
      <c r="C111" s="9" t="s">
        <v>1</v>
      </c>
      <c r="D111" s="10" t="s">
        <v>47</v>
      </c>
      <c r="E111" s="12">
        <v>0.541833952202394</v>
      </c>
      <c r="F111" s="11">
        <v>0.16436708411867101</v>
      </c>
      <c r="G111" s="3">
        <v>0.4767900452139766</v>
      </c>
      <c r="H111" s="11">
        <v>0.9683742897043613</v>
      </c>
      <c r="I111" s="11">
        <v>0.45974381119273644</v>
      </c>
      <c r="J111" s="11">
        <v>0.7624702540070132</v>
      </c>
    </row>
    <row r="112" spans="1:10" ht="15.75" thickBot="1">
      <c r="A112" s="13">
        <v>3401</v>
      </c>
      <c r="B112" s="13">
        <v>102</v>
      </c>
      <c r="C112" s="14" t="s">
        <v>1</v>
      </c>
      <c r="D112" s="15" t="s">
        <v>162</v>
      </c>
      <c r="E112" s="18">
        <v>0.24443579354653971</v>
      </c>
      <c r="F112" s="17">
        <v>0.18542043831282726</v>
      </c>
      <c r="G112" s="16">
        <v>0.474137575829058</v>
      </c>
      <c r="H112" s="17">
        <v>0.021539494367990325</v>
      </c>
      <c r="I112" s="17">
        <v>0</v>
      </c>
      <c r="J112" s="17">
        <v>0.9118885413181771</v>
      </c>
    </row>
    <row r="113" spans="1:10" ht="15.75" thickBot="1">
      <c r="A113" s="8">
        <v>3421</v>
      </c>
      <c r="B113" s="8">
        <v>103</v>
      </c>
      <c r="C113" s="9" t="s">
        <v>1</v>
      </c>
      <c r="D113" s="10" t="s">
        <v>156</v>
      </c>
      <c r="E113" s="12">
        <v>0.2614990652060475</v>
      </c>
      <c r="F113" s="11">
        <v>0.08242213023162628</v>
      </c>
      <c r="G113" s="3">
        <v>0.4724706453636882</v>
      </c>
      <c r="H113" s="11">
        <v>0.25723742543385597</v>
      </c>
      <c r="I113" s="11">
        <v>0</v>
      </c>
      <c r="J113" s="11">
        <v>0.787697699744841</v>
      </c>
    </row>
    <row r="114" spans="1:10" ht="15.75" thickBot="1">
      <c r="A114" s="13">
        <v>3457</v>
      </c>
      <c r="B114" s="13">
        <v>104</v>
      </c>
      <c r="C114" s="14" t="s">
        <v>1</v>
      </c>
      <c r="D114" s="15" t="s">
        <v>101</v>
      </c>
      <c r="E114" s="18">
        <v>0.411472793581805</v>
      </c>
      <c r="F114" s="17">
        <v>0.1405495598871427</v>
      </c>
      <c r="G114" s="16">
        <v>0.4691683396618904</v>
      </c>
      <c r="H114" s="17">
        <v>0.36916442258855164</v>
      </c>
      <c r="I114" s="17">
        <v>0.4448131884346858</v>
      </c>
      <c r="J114" s="17">
        <v>0.911413037030441</v>
      </c>
    </row>
    <row r="115" spans="1:10" ht="15.75" thickBot="1">
      <c r="A115" s="8">
        <v>3460</v>
      </c>
      <c r="B115" s="8">
        <v>105</v>
      </c>
      <c r="C115" s="9" t="s">
        <v>1</v>
      </c>
      <c r="D115" s="10" t="s">
        <v>150</v>
      </c>
      <c r="E115" s="12">
        <v>0.29406017465931567</v>
      </c>
      <c r="F115" s="11">
        <v>0.10355840887867859</v>
      </c>
      <c r="G115" s="3">
        <v>0.4688853998688216</v>
      </c>
      <c r="H115" s="11">
        <v>0.39583827122373727</v>
      </c>
      <c r="I115" s="11">
        <v>0</v>
      </c>
      <c r="J115" s="11">
        <v>0.761967066657872</v>
      </c>
    </row>
    <row r="116" spans="1:10" ht="15.75" thickBot="1">
      <c r="A116" s="13">
        <v>3468</v>
      </c>
      <c r="B116" s="13">
        <v>106</v>
      </c>
      <c r="C116" s="14" t="s">
        <v>1</v>
      </c>
      <c r="D116" s="15" t="s">
        <v>139</v>
      </c>
      <c r="E116" s="18">
        <v>0.3313722433456532</v>
      </c>
      <c r="F116" s="17">
        <v>0.06008324488904809</v>
      </c>
      <c r="G116" s="16">
        <v>0.46824971343847577</v>
      </c>
      <c r="H116" s="17">
        <v>0.11944108618589058</v>
      </c>
      <c r="I116" s="17">
        <v>0.43268114217515735</v>
      </c>
      <c r="J116" s="17">
        <v>0.8826982634072456</v>
      </c>
    </row>
    <row r="117" spans="1:10" ht="15.75" thickBot="1">
      <c r="A117" s="8">
        <v>3474</v>
      </c>
      <c r="B117" s="8">
        <v>107</v>
      </c>
      <c r="C117" s="9" t="s">
        <v>1</v>
      </c>
      <c r="D117" s="10" t="s">
        <v>88</v>
      </c>
      <c r="E117" s="12">
        <v>0.44344095155458213</v>
      </c>
      <c r="F117" s="11">
        <v>0.1862605031785556</v>
      </c>
      <c r="G117" s="3">
        <v>0.467844612533046</v>
      </c>
      <c r="H117" s="11">
        <v>0.4190783923509951</v>
      </c>
      <c r="I117" s="11">
        <v>0.5105436869479261</v>
      </c>
      <c r="J117" s="11">
        <v>0.8710233267721449</v>
      </c>
    </row>
    <row r="118" spans="1:10" ht="15.75" thickBot="1">
      <c r="A118" s="13">
        <v>3478</v>
      </c>
      <c r="B118" s="13">
        <v>108</v>
      </c>
      <c r="C118" s="14" t="s">
        <v>1</v>
      </c>
      <c r="D118" s="15" t="s">
        <v>113</v>
      </c>
      <c r="E118" s="18">
        <v>0.39116478339663685</v>
      </c>
      <c r="F118" s="17">
        <v>0.1902695130899567</v>
      </c>
      <c r="G118" s="16">
        <v>0.4676976462527165</v>
      </c>
      <c r="H118" s="17">
        <v>0.20973209904165968</v>
      </c>
      <c r="I118" s="17">
        <v>0.465601717674357</v>
      </c>
      <c r="J118" s="17">
        <v>0.9117206378343164</v>
      </c>
    </row>
    <row r="119" spans="1:10" ht="15.75" thickBot="1">
      <c r="A119" s="8">
        <v>3482</v>
      </c>
      <c r="B119" s="8">
        <v>109</v>
      </c>
      <c r="C119" s="9" t="s">
        <v>1</v>
      </c>
      <c r="D119" s="10" t="s">
        <v>125</v>
      </c>
      <c r="E119" s="12">
        <v>0.355826623478507</v>
      </c>
      <c r="F119" s="11">
        <v>0.3392006985986974</v>
      </c>
      <c r="G119" s="3">
        <v>0.4673319952744981</v>
      </c>
      <c r="H119" s="11">
        <v>0.3435968709887338</v>
      </c>
      <c r="I119" s="11">
        <v>0</v>
      </c>
      <c r="J119" s="11">
        <v>0.9704747138457291</v>
      </c>
    </row>
    <row r="120" spans="1:10" ht="15.75" thickBot="1">
      <c r="A120" s="13">
        <v>3502</v>
      </c>
      <c r="B120" s="13">
        <v>110</v>
      </c>
      <c r="C120" s="14" t="s">
        <v>1</v>
      </c>
      <c r="D120" s="15" t="s">
        <v>130</v>
      </c>
      <c r="E120" s="18">
        <v>0.3439185271767278</v>
      </c>
      <c r="F120" s="17">
        <v>0.05985055721865694</v>
      </c>
      <c r="G120" s="16">
        <v>0.4659422406108531</v>
      </c>
      <c r="H120" s="17">
        <v>0.6688202197026251</v>
      </c>
      <c r="I120" s="17">
        <v>0</v>
      </c>
      <c r="J120" s="17">
        <v>0.7513059823199738</v>
      </c>
    </row>
    <row r="121" spans="1:10" ht="15.75" thickBot="1">
      <c r="A121" s="8">
        <v>3509</v>
      </c>
      <c r="B121" s="8">
        <v>111</v>
      </c>
      <c r="C121" s="9" t="s">
        <v>1</v>
      </c>
      <c r="D121" s="10" t="s">
        <v>136</v>
      </c>
      <c r="E121" s="12">
        <v>0.334069799085285</v>
      </c>
      <c r="F121" s="11">
        <v>0.08583253694427459</v>
      </c>
      <c r="G121" s="3">
        <v>0.46545069300436404</v>
      </c>
      <c r="H121" s="11">
        <v>0.1266815250640105</v>
      </c>
      <c r="I121" s="11">
        <v>0.4083732488160399</v>
      </c>
      <c r="J121" s="11">
        <v>0.8964374822382993</v>
      </c>
    </row>
    <row r="122" spans="1:10" ht="15.75" thickBot="1">
      <c r="A122" s="13">
        <v>3523</v>
      </c>
      <c r="B122" s="13">
        <v>112</v>
      </c>
      <c r="C122" s="14" t="s">
        <v>1</v>
      </c>
      <c r="D122" s="15" t="s">
        <v>164</v>
      </c>
      <c r="E122" s="18">
        <v>0.23469044360838653</v>
      </c>
      <c r="F122" s="17">
        <v>0.09575570634111145</v>
      </c>
      <c r="G122" s="16">
        <v>0.4634597242412626</v>
      </c>
      <c r="H122" s="17">
        <v>0.07484998671464535</v>
      </c>
      <c r="I122" s="17">
        <v>0</v>
      </c>
      <c r="J122" s="17">
        <v>0.9202572471655717</v>
      </c>
    </row>
    <row r="123" spans="1:10" ht="15.75" thickBot="1">
      <c r="A123" s="8">
        <v>3540</v>
      </c>
      <c r="B123" s="8">
        <v>113</v>
      </c>
      <c r="C123" s="9" t="s">
        <v>1</v>
      </c>
      <c r="D123" s="10" t="s">
        <v>121</v>
      </c>
      <c r="E123" s="12">
        <v>0.36672080120393624</v>
      </c>
      <c r="F123" s="11">
        <v>0.08395885854255178</v>
      </c>
      <c r="G123" s="3">
        <v>0.4622418766427414</v>
      </c>
      <c r="H123" s="11">
        <v>0.27855015122950627</v>
      </c>
      <c r="I123" s="11">
        <v>0.4613552311310727</v>
      </c>
      <c r="J123" s="11">
        <v>0.7734692475611495</v>
      </c>
    </row>
    <row r="124" spans="1:10" ht="15.75" thickBot="1">
      <c r="A124" s="13">
        <v>3574</v>
      </c>
      <c r="B124" s="13">
        <v>114</v>
      </c>
      <c r="C124" s="14" t="s">
        <v>1</v>
      </c>
      <c r="D124" s="15" t="s">
        <v>153</v>
      </c>
      <c r="E124" s="18">
        <v>0.28042902880871196</v>
      </c>
      <c r="F124" s="17">
        <v>0.05920378613523599</v>
      </c>
      <c r="G124" s="16">
        <v>0.4590007119221624</v>
      </c>
      <c r="H124" s="17">
        <v>0.38228191943492756</v>
      </c>
      <c r="I124" s="17">
        <v>0</v>
      </c>
      <c r="J124" s="17">
        <v>0.7781958487293861</v>
      </c>
    </row>
    <row r="125" spans="1:10" ht="15.75" thickBot="1">
      <c r="A125" s="8">
        <v>3596</v>
      </c>
      <c r="B125" s="8">
        <v>115</v>
      </c>
      <c r="C125" s="9" t="s">
        <v>1</v>
      </c>
      <c r="D125" s="10" t="s">
        <v>22</v>
      </c>
      <c r="E125" s="12">
        <v>0.6962259043210778</v>
      </c>
      <c r="F125" s="11">
        <v>0.3485939554267751</v>
      </c>
      <c r="G125" s="3">
        <v>0.45664522126053186</v>
      </c>
      <c r="H125" s="11">
        <v>1</v>
      </c>
      <c r="I125" s="11">
        <v>1</v>
      </c>
      <c r="J125" s="11">
        <v>0.6504708956643368</v>
      </c>
    </row>
    <row r="126" spans="1:10" ht="15.75" thickBot="1">
      <c r="A126" s="13">
        <v>3612</v>
      </c>
      <c r="B126" s="13">
        <v>116</v>
      </c>
      <c r="C126" s="14" t="s">
        <v>1</v>
      </c>
      <c r="D126" s="15" t="s">
        <v>51</v>
      </c>
      <c r="E126" s="18">
        <v>0.5332246305673033</v>
      </c>
      <c r="F126" s="17">
        <v>0.2397074745452756</v>
      </c>
      <c r="G126" s="16">
        <v>0.4546737322815433</v>
      </c>
      <c r="H126" s="17">
        <v>0.3365365585115957</v>
      </c>
      <c r="I126" s="17">
        <v>1</v>
      </c>
      <c r="J126" s="17">
        <v>0.7626813336616001</v>
      </c>
    </row>
    <row r="127" spans="1:10" ht="15.75" thickBot="1">
      <c r="A127" s="8">
        <v>3619</v>
      </c>
      <c r="B127" s="8">
        <v>117</v>
      </c>
      <c r="C127" s="9" t="s">
        <v>1</v>
      </c>
      <c r="D127" s="10" t="s">
        <v>99</v>
      </c>
      <c r="E127" s="12">
        <v>0.4165036236448754</v>
      </c>
      <c r="F127" s="11">
        <v>0.054317767745457136</v>
      </c>
      <c r="G127" s="3">
        <v>0.45372785674355587</v>
      </c>
      <c r="H127" s="11">
        <v>0.43072245355913247</v>
      </c>
      <c r="I127" s="11">
        <v>0.4801329819616734</v>
      </c>
      <c r="J127" s="11">
        <v>0.9725088514266618</v>
      </c>
    </row>
    <row r="128" spans="1:10" ht="15.75" thickBot="1">
      <c r="A128" s="13">
        <v>3630</v>
      </c>
      <c r="B128" s="13">
        <v>118</v>
      </c>
      <c r="C128" s="14" t="s">
        <v>1</v>
      </c>
      <c r="D128" s="15" t="s">
        <v>111</v>
      </c>
      <c r="E128" s="18">
        <v>0.3932595413799364</v>
      </c>
      <c r="F128" s="17">
        <v>0.09326842444650686</v>
      </c>
      <c r="G128" s="16">
        <v>0.45205705283804387</v>
      </c>
      <c r="H128" s="17">
        <v>0.8896791483065842</v>
      </c>
      <c r="I128" s="17">
        <v>0</v>
      </c>
      <c r="J128" s="17">
        <v>0.70383500621931</v>
      </c>
    </row>
    <row r="129" spans="1:10" ht="15.75" thickBot="1">
      <c r="A129" s="8">
        <v>3651</v>
      </c>
      <c r="B129" s="8">
        <v>119</v>
      </c>
      <c r="C129" s="9" t="s">
        <v>1</v>
      </c>
      <c r="D129" s="10" t="s">
        <v>77</v>
      </c>
      <c r="E129" s="12">
        <v>0.46080011631372647</v>
      </c>
      <c r="F129" s="11">
        <v>0.08601721331772247</v>
      </c>
      <c r="G129" s="3">
        <v>0.449901205141775</v>
      </c>
      <c r="H129" s="11">
        <v>0.6739748543969283</v>
      </c>
      <c r="I129" s="11">
        <v>0.5010013588778129</v>
      </c>
      <c r="J129" s="11">
        <v>0.7584882417352271</v>
      </c>
    </row>
    <row r="130" spans="1:10" ht="15.75" thickBot="1">
      <c r="A130" s="13">
        <v>3658</v>
      </c>
      <c r="B130" s="13">
        <v>120</v>
      </c>
      <c r="C130" s="14" t="s">
        <v>1</v>
      </c>
      <c r="D130" s="15" t="s">
        <v>116</v>
      </c>
      <c r="E130" s="18">
        <v>0.3845782807446131</v>
      </c>
      <c r="F130" s="17">
        <v>0.11750331836482225</v>
      </c>
      <c r="G130" s="16">
        <v>0.44919047417559543</v>
      </c>
      <c r="H130" s="17">
        <v>0.32800073856365486</v>
      </c>
      <c r="I130" s="17">
        <v>0.42451762618381056</v>
      </c>
      <c r="J130" s="17">
        <v>0.8775554535483934</v>
      </c>
    </row>
    <row r="131" spans="1:10" ht="15.75" thickBot="1">
      <c r="A131" s="8">
        <v>3676</v>
      </c>
      <c r="B131" s="8">
        <v>121</v>
      </c>
      <c r="C131" s="9" t="s">
        <v>1</v>
      </c>
      <c r="D131" s="10" t="s">
        <v>45</v>
      </c>
      <c r="E131" s="12">
        <v>0.5472888091516861</v>
      </c>
      <c r="F131" s="11">
        <v>0.4545092375597308</v>
      </c>
      <c r="G131" s="3">
        <v>0.4465304784243882</v>
      </c>
      <c r="H131" s="11">
        <v>0.7412009833977049</v>
      </c>
      <c r="I131" s="11">
        <v>0.46243868174002684</v>
      </c>
      <c r="J131" s="11">
        <v>0.7373594839926965</v>
      </c>
    </row>
    <row r="132" spans="1:10" ht="15.75" thickBot="1">
      <c r="A132" s="13">
        <v>3714</v>
      </c>
      <c r="B132" s="13">
        <v>122</v>
      </c>
      <c r="C132" s="14" t="s">
        <v>1</v>
      </c>
      <c r="D132" s="15" t="s">
        <v>23</v>
      </c>
      <c r="E132" s="18">
        <v>0.675807191632116</v>
      </c>
      <c r="F132" s="17">
        <v>0.346244246950549</v>
      </c>
      <c r="G132" s="16">
        <v>0.44259887281836385</v>
      </c>
      <c r="H132" s="17">
        <v>0.8448394611815726</v>
      </c>
      <c r="I132" s="17">
        <v>1</v>
      </c>
      <c r="J132" s="17">
        <v>0.8322861091825687</v>
      </c>
    </row>
    <row r="133" spans="1:10" ht="15.75" thickBot="1">
      <c r="A133" s="8">
        <v>3736</v>
      </c>
      <c r="B133" s="8">
        <v>123</v>
      </c>
      <c r="C133" s="9" t="s">
        <v>1</v>
      </c>
      <c r="D133" s="10" t="s">
        <v>118</v>
      </c>
      <c r="E133" s="12">
        <v>0.37507353836918994</v>
      </c>
      <c r="F133" s="11">
        <v>0.2210956301358287</v>
      </c>
      <c r="G133" s="3">
        <v>0.4393197250977612</v>
      </c>
      <c r="H133" s="11">
        <v>0.6361182381328583</v>
      </c>
      <c r="I133" s="11">
        <v>0</v>
      </c>
      <c r="J133" s="11">
        <v>0.8335347986173908</v>
      </c>
    </row>
    <row r="134" spans="1:10" ht="15.75" thickBot="1">
      <c r="A134" s="13">
        <v>3802</v>
      </c>
      <c r="B134" s="13">
        <v>124</v>
      </c>
      <c r="C134" s="14" t="s">
        <v>1</v>
      </c>
      <c r="D134" s="15" t="s">
        <v>119</v>
      </c>
      <c r="E134" s="18">
        <v>0.37428283639041027</v>
      </c>
      <c r="F134" s="17">
        <v>0.0750369741953096</v>
      </c>
      <c r="G134" s="16">
        <v>0.429610089908254</v>
      </c>
      <c r="H134" s="17">
        <v>0.4770686695776336</v>
      </c>
      <c r="I134" s="17">
        <v>0.5068582432367339</v>
      </c>
      <c r="J134" s="17">
        <v>0.39353691583875716</v>
      </c>
    </row>
    <row r="135" spans="1:10" ht="15.75" thickBot="1">
      <c r="A135" s="8">
        <v>3821</v>
      </c>
      <c r="B135" s="8">
        <v>125</v>
      </c>
      <c r="C135" s="9" t="s">
        <v>1</v>
      </c>
      <c r="D135" s="10" t="s">
        <v>94</v>
      </c>
      <c r="E135" s="12">
        <v>0.4352293314638082</v>
      </c>
      <c r="F135" s="11">
        <v>0.14654634294061106</v>
      </c>
      <c r="G135" s="3">
        <v>0.4261530433612257</v>
      </c>
      <c r="H135" s="11">
        <v>0.43949688848787827</v>
      </c>
      <c r="I135" s="11">
        <v>0.5108176425402395</v>
      </c>
      <c r="J135" s="11">
        <v>0.9255120006456838</v>
      </c>
    </row>
    <row r="136" spans="1:10" ht="15.75" thickBot="1">
      <c r="A136" s="13">
        <v>3824</v>
      </c>
      <c r="B136" s="13">
        <v>126</v>
      </c>
      <c r="C136" s="14" t="s">
        <v>1</v>
      </c>
      <c r="D136" s="15" t="s">
        <v>34</v>
      </c>
      <c r="E136" s="18">
        <v>0.616455923323863</v>
      </c>
      <c r="F136" s="17">
        <v>0.6409728374283375</v>
      </c>
      <c r="G136" s="16">
        <v>0.42579503004179764</v>
      </c>
      <c r="H136" s="17">
        <v>0.2434304792399466</v>
      </c>
      <c r="I136" s="17">
        <v>1</v>
      </c>
      <c r="J136" s="17">
        <v>0.9666129531409462</v>
      </c>
    </row>
    <row r="137" spans="1:10" ht="15.75" thickBot="1">
      <c r="A137" s="8">
        <v>3830</v>
      </c>
      <c r="B137" s="8">
        <v>127</v>
      </c>
      <c r="C137" s="9" t="s">
        <v>1</v>
      </c>
      <c r="D137" s="10" t="s">
        <v>132</v>
      </c>
      <c r="E137" s="12">
        <v>0.33796882898571445</v>
      </c>
      <c r="F137" s="11">
        <v>0.06800225354479315</v>
      </c>
      <c r="G137" s="3">
        <v>0.42482586822208646</v>
      </c>
      <c r="H137" s="11">
        <v>0.5936758667479778</v>
      </c>
      <c r="I137" s="11">
        <v>0</v>
      </c>
      <c r="J137" s="11">
        <v>0.9350543156987154</v>
      </c>
    </row>
    <row r="138" spans="1:10" ht="15.75" thickBot="1">
      <c r="A138" s="13">
        <v>3834</v>
      </c>
      <c r="B138" s="13">
        <v>128</v>
      </c>
      <c r="C138" s="14" t="s">
        <v>1</v>
      </c>
      <c r="D138" s="15" t="s">
        <v>120</v>
      </c>
      <c r="E138" s="18">
        <v>0.3692402753030256</v>
      </c>
      <c r="F138" s="17">
        <v>0.132146663442723</v>
      </c>
      <c r="G138" s="16">
        <v>0.42419055943220907</v>
      </c>
      <c r="H138" s="17">
        <v>0.19667233927660357</v>
      </c>
      <c r="I138" s="17">
        <v>0.49281774511244625</v>
      </c>
      <c r="J138" s="17">
        <v>0.8892913116862967</v>
      </c>
    </row>
    <row r="139" spans="1:10" ht="15.75" thickBot="1">
      <c r="A139" s="8">
        <v>3854</v>
      </c>
      <c r="B139" s="8">
        <v>129</v>
      </c>
      <c r="C139" s="9" t="s">
        <v>1</v>
      </c>
      <c r="D139" s="10" t="s">
        <v>140</v>
      </c>
      <c r="E139" s="12">
        <v>0.33105776929031916</v>
      </c>
      <c r="F139" s="11">
        <v>0.15038026696682927</v>
      </c>
      <c r="G139" s="3">
        <v>0.42175820874599657</v>
      </c>
      <c r="H139" s="11">
        <v>0.05658630261042425</v>
      </c>
      <c r="I139" s="11">
        <v>0.47384924512512344</v>
      </c>
      <c r="J139" s="11">
        <v>0.8297861401443509</v>
      </c>
    </row>
    <row r="140" spans="1:10" ht="15.75" thickBot="1">
      <c r="A140" s="13">
        <v>3862</v>
      </c>
      <c r="B140" s="13">
        <v>130</v>
      </c>
      <c r="C140" s="14" t="s">
        <v>1</v>
      </c>
      <c r="D140" s="15" t="s">
        <v>95</v>
      </c>
      <c r="E140" s="18">
        <v>0.4323728894078577</v>
      </c>
      <c r="F140" s="17">
        <v>0.3602830369877177</v>
      </c>
      <c r="G140" s="16">
        <v>0.420258587845854</v>
      </c>
      <c r="H140" s="17">
        <v>0.24826259810961987</v>
      </c>
      <c r="I140" s="17">
        <v>0.5113619002947002</v>
      </c>
      <c r="J140" s="17">
        <v>0.8583551167933201</v>
      </c>
    </row>
    <row r="141" spans="1:10" ht="15.75" thickBot="1">
      <c r="A141" s="8">
        <v>3882</v>
      </c>
      <c r="B141" s="8">
        <v>131</v>
      </c>
      <c r="C141" s="9" t="s">
        <v>1</v>
      </c>
      <c r="D141" s="10" t="s">
        <v>64</v>
      </c>
      <c r="E141" s="12">
        <v>0.5003825674254077</v>
      </c>
      <c r="F141" s="11">
        <v>0.24075884183671803</v>
      </c>
      <c r="G141" s="3">
        <v>0.41671619053665454</v>
      </c>
      <c r="H141" s="11">
        <v>0.2062743357258105</v>
      </c>
      <c r="I141" s="11">
        <v>0.9943846658689438</v>
      </c>
      <c r="J141" s="11">
        <v>0.8230240978257908</v>
      </c>
    </row>
    <row r="142" spans="1:10" ht="15.75" thickBot="1">
      <c r="A142" s="13">
        <v>3894</v>
      </c>
      <c r="B142" s="13">
        <v>132</v>
      </c>
      <c r="C142" s="14" t="s">
        <v>1</v>
      </c>
      <c r="D142" s="15" t="s">
        <v>124</v>
      </c>
      <c r="E142" s="18">
        <v>0.3581970334472073</v>
      </c>
      <c r="F142" s="17">
        <v>0.09762033162114755</v>
      </c>
      <c r="G142" s="16">
        <v>0.41312317891370154</v>
      </c>
      <c r="H142" s="17">
        <v>0.32384661156507744</v>
      </c>
      <c r="I142" s="17">
        <v>0.4103239129318695</v>
      </c>
      <c r="J142" s="17">
        <v>0.7809137556505317</v>
      </c>
    </row>
    <row r="143" spans="1:10" ht="15.75" thickBot="1">
      <c r="A143" s="8">
        <v>3901</v>
      </c>
      <c r="B143" s="8">
        <v>133</v>
      </c>
      <c r="C143" s="9" t="s">
        <v>1</v>
      </c>
      <c r="D143" s="10" t="s">
        <v>106</v>
      </c>
      <c r="E143" s="12">
        <v>0.39988412023177855</v>
      </c>
      <c r="F143" s="11">
        <v>0.07659325835096309</v>
      </c>
      <c r="G143" s="3">
        <v>0.41230226188908925</v>
      </c>
      <c r="H143" s="11">
        <v>0.32828151781410136</v>
      </c>
      <c r="I143" s="11">
        <v>0.6075178830165342</v>
      </c>
      <c r="J143" s="11">
        <v>0.7932776299087376</v>
      </c>
    </row>
    <row r="144" spans="1:10" ht="15.75" thickBot="1">
      <c r="A144" s="13">
        <v>3924</v>
      </c>
      <c r="B144" s="13">
        <v>134</v>
      </c>
      <c r="C144" s="14" t="s">
        <v>1</v>
      </c>
      <c r="D144" s="15" t="s">
        <v>82</v>
      </c>
      <c r="E144" s="18">
        <v>0.4546868359676961</v>
      </c>
      <c r="F144" s="17">
        <v>0.28740292773273135</v>
      </c>
      <c r="G144" s="16">
        <v>0.40941447257042984</v>
      </c>
      <c r="H144" s="17">
        <v>0.03474192039517259</v>
      </c>
      <c r="I144" s="17">
        <v>1</v>
      </c>
      <c r="J144" s="17">
        <v>0.6508598881057099</v>
      </c>
    </row>
    <row r="145" spans="1:10" ht="15.75" thickBot="1">
      <c r="A145" s="8">
        <v>3966</v>
      </c>
      <c r="B145" s="8">
        <v>135</v>
      </c>
      <c r="C145" s="9" t="s">
        <v>1</v>
      </c>
      <c r="D145" s="10" t="s">
        <v>146</v>
      </c>
      <c r="E145" s="12">
        <v>0.31164387031044916</v>
      </c>
      <c r="F145" s="11">
        <v>0.11584279314111688</v>
      </c>
      <c r="G145" s="3">
        <v>0.40083386735945536</v>
      </c>
      <c r="H145" s="11">
        <v>0.4519619913856943</v>
      </c>
      <c r="I145" s="11">
        <v>0</v>
      </c>
      <c r="J145" s="11">
        <v>0.9370017363603916</v>
      </c>
    </row>
    <row r="146" spans="1:10" ht="15.75" thickBot="1">
      <c r="A146" s="13">
        <v>3970</v>
      </c>
      <c r="B146" s="13">
        <v>136</v>
      </c>
      <c r="C146" s="14" t="s">
        <v>1</v>
      </c>
      <c r="D146" s="15" t="s">
        <v>71</v>
      </c>
      <c r="E146" s="18">
        <v>0.47870903620792216</v>
      </c>
      <c r="F146" s="17">
        <v>0.13633133160140384</v>
      </c>
      <c r="G146" s="16">
        <v>0</v>
      </c>
      <c r="H146" s="17">
        <v>1</v>
      </c>
      <c r="I146" s="17">
        <v>0.6301588915402947</v>
      </c>
      <c r="J146" s="17">
        <v>0.8124873600103997</v>
      </c>
    </row>
    <row r="147" spans="1:10" ht="15.75" thickBot="1">
      <c r="A147" s="8">
        <v>3970</v>
      </c>
      <c r="B147" s="8">
        <v>136</v>
      </c>
      <c r="C147" s="9" t="s">
        <v>1</v>
      </c>
      <c r="D147" s="10" t="s">
        <v>72</v>
      </c>
      <c r="E147" s="12">
        <v>0.47732570285509024</v>
      </c>
      <c r="F147" s="11">
        <v>0.15668389710134537</v>
      </c>
      <c r="G147" s="3">
        <v>0</v>
      </c>
      <c r="H147" s="11">
        <v>0.7033156442271921</v>
      </c>
      <c r="I147" s="11">
        <v>1</v>
      </c>
      <c r="J147" s="11">
        <v>0.5882580605616924</v>
      </c>
    </row>
    <row r="148" spans="1:10" ht="15.75" thickBot="1">
      <c r="A148" s="13">
        <v>3970</v>
      </c>
      <c r="B148" s="13">
        <v>136</v>
      </c>
      <c r="C148" s="14" t="s">
        <v>1</v>
      </c>
      <c r="D148" s="15" t="s">
        <v>93</v>
      </c>
      <c r="E148" s="18">
        <v>0.4387838170866769</v>
      </c>
      <c r="F148" s="17">
        <v>0.18030274689062584</v>
      </c>
      <c r="G148" s="16">
        <v>0</v>
      </c>
      <c r="H148" s="17">
        <v>0.367778593134232</v>
      </c>
      <c r="I148" s="17">
        <v>1</v>
      </c>
      <c r="J148" s="17">
        <v>0.9046551558108387</v>
      </c>
    </row>
    <row r="149" spans="1:10" ht="15.75" thickBot="1">
      <c r="A149" s="8">
        <v>3970</v>
      </c>
      <c r="B149" s="8">
        <v>136</v>
      </c>
      <c r="C149" s="9" t="s">
        <v>1</v>
      </c>
      <c r="D149" s="10" t="s">
        <v>97</v>
      </c>
      <c r="E149" s="12">
        <v>0.4208872623414245</v>
      </c>
      <c r="F149" s="11">
        <v>0.17656878330037243</v>
      </c>
      <c r="G149" s="3">
        <v>0</v>
      </c>
      <c r="H149" s="11">
        <v>0.2741771701803242</v>
      </c>
      <c r="I149" s="11">
        <v>1</v>
      </c>
      <c r="J149" s="11">
        <v>0.9446942280826778</v>
      </c>
    </row>
    <row r="150" spans="1:10" ht="15.75" thickBot="1">
      <c r="A150" s="13">
        <v>3970</v>
      </c>
      <c r="B150" s="13">
        <v>136</v>
      </c>
      <c r="C150" s="14" t="s">
        <v>1</v>
      </c>
      <c r="D150" s="15" t="s">
        <v>108</v>
      </c>
      <c r="E150" s="18">
        <v>0.3975526679117664</v>
      </c>
      <c r="F150" s="17">
        <v>0.250931489056945</v>
      </c>
      <c r="G150" s="16">
        <v>0</v>
      </c>
      <c r="H150" s="17">
        <v>0.28390339820484956</v>
      </c>
      <c r="I150" s="17">
        <v>0.8206161467564349</v>
      </c>
      <c r="J150" s="17">
        <v>0.9257618525766474</v>
      </c>
    </row>
    <row r="151" spans="1:10" ht="15.75" thickBot="1">
      <c r="A151" s="8">
        <v>3970</v>
      </c>
      <c r="B151" s="8">
        <v>136</v>
      </c>
      <c r="C151" s="9" t="s">
        <v>1</v>
      </c>
      <c r="D151" s="10" t="s">
        <v>122</v>
      </c>
      <c r="E151" s="12">
        <v>0.36004488652812583</v>
      </c>
      <c r="F151" s="11">
        <v>0.1435755835551558</v>
      </c>
      <c r="G151" s="3">
        <v>0</v>
      </c>
      <c r="H151" s="11">
        <v>0.4130293803522015</v>
      </c>
      <c r="I151" s="11">
        <v>0.6602214457141456</v>
      </c>
      <c r="J151" s="11">
        <v>0.8625894436328759</v>
      </c>
    </row>
    <row r="152" spans="1:10" ht="15.75" thickBot="1">
      <c r="A152" s="13">
        <v>3970</v>
      </c>
      <c r="B152" s="13">
        <v>136</v>
      </c>
      <c r="C152" s="14" t="s">
        <v>1</v>
      </c>
      <c r="D152" s="15" t="s">
        <v>129</v>
      </c>
      <c r="E152" s="18">
        <v>0.3446407555778437</v>
      </c>
      <c r="F152" s="17">
        <v>0.08097297190258283</v>
      </c>
      <c r="G152" s="16">
        <v>0</v>
      </c>
      <c r="H152" s="17">
        <v>0.4661066587418141</v>
      </c>
      <c r="I152" s="17">
        <v>0.6289326493276495</v>
      </c>
      <c r="J152" s="17">
        <v>0.8003799258413327</v>
      </c>
    </row>
    <row r="153" spans="1:10" ht="15.75" thickBot="1">
      <c r="A153" s="8">
        <v>3970</v>
      </c>
      <c r="B153" s="8">
        <v>136</v>
      </c>
      <c r="C153" s="9" t="s">
        <v>1</v>
      </c>
      <c r="D153" s="10" t="s">
        <v>131</v>
      </c>
      <c r="E153" s="12">
        <v>0.3422315063523387</v>
      </c>
      <c r="F153" s="11">
        <v>0.14989131481348358</v>
      </c>
      <c r="G153" s="3">
        <v>0</v>
      </c>
      <c r="H153" s="11">
        <v>0.07521484567910519</v>
      </c>
      <c r="I153" s="11">
        <v>1</v>
      </c>
      <c r="J153" s="11">
        <v>0.6658262024150619</v>
      </c>
    </row>
    <row r="154" spans="1:10" ht="15.75" thickBot="1">
      <c r="A154" s="13">
        <v>3970</v>
      </c>
      <c r="B154" s="13">
        <v>136</v>
      </c>
      <c r="C154" s="14" t="s">
        <v>1</v>
      </c>
      <c r="D154" s="15" t="s">
        <v>142</v>
      </c>
      <c r="E154" s="18">
        <v>0.32531848112427336</v>
      </c>
      <c r="F154" s="17">
        <v>0.16392078215278377</v>
      </c>
      <c r="G154" s="16">
        <v>0</v>
      </c>
      <c r="H154" s="17">
        <v>0.3149413186535074</v>
      </c>
      <c r="I154" s="17">
        <v>0.7649049943010743</v>
      </c>
      <c r="J154" s="17">
        <v>0.4547088472511611</v>
      </c>
    </row>
    <row r="155" spans="1:10" ht="15.75" thickBot="1">
      <c r="A155" s="8">
        <v>3970</v>
      </c>
      <c r="B155" s="8">
        <v>136</v>
      </c>
      <c r="C155" s="9" t="s">
        <v>1</v>
      </c>
      <c r="D155" s="10" t="s">
        <v>147</v>
      </c>
      <c r="E155" s="12">
        <v>0.29875480872856874</v>
      </c>
      <c r="F155" s="11">
        <v>0.26205315307885063</v>
      </c>
      <c r="G155" s="3">
        <v>0</v>
      </c>
      <c r="H155" s="11">
        <v>0.20633191549168767</v>
      </c>
      <c r="I155" s="11">
        <v>0.44888077585286734</v>
      </c>
      <c r="J155" s="11">
        <v>0.9236999373330242</v>
      </c>
    </row>
    <row r="156" spans="1:10" ht="15.75" thickBot="1">
      <c r="A156" s="13">
        <v>3970</v>
      </c>
      <c r="B156" s="13">
        <v>136</v>
      </c>
      <c r="C156" s="14" t="s">
        <v>1</v>
      </c>
      <c r="D156" s="15" t="s">
        <v>148</v>
      </c>
      <c r="E156" s="18">
        <v>0.2958442508223065</v>
      </c>
      <c r="F156" s="17">
        <v>0.18541254205213423</v>
      </c>
      <c r="G156" s="16">
        <v>0</v>
      </c>
      <c r="H156" s="17">
        <v>0</v>
      </c>
      <c r="I156" s="17">
        <v>0.7530521627252703</v>
      </c>
      <c r="J156" s="17">
        <v>0.8468969224739046</v>
      </c>
    </row>
    <row r="157" spans="1:10" ht="15.75" thickBot="1">
      <c r="A157" s="8">
        <v>3970</v>
      </c>
      <c r="B157" s="8">
        <v>136</v>
      </c>
      <c r="C157" s="9" t="s">
        <v>1</v>
      </c>
      <c r="D157" s="10" t="s">
        <v>149</v>
      </c>
      <c r="E157" s="12">
        <v>0.2953895711989169</v>
      </c>
      <c r="F157" s="11">
        <v>0.1827408278569341</v>
      </c>
      <c r="G157" s="3">
        <v>0</v>
      </c>
      <c r="H157" s="11">
        <v>0.3110958906960131</v>
      </c>
      <c r="I157" s="11">
        <v>0.4704586744308501</v>
      </c>
      <c r="J157" s="11">
        <v>0.7842310777756248</v>
      </c>
    </row>
    <row r="158" spans="1:10" ht="15.75" thickBot="1">
      <c r="A158" s="13">
        <v>3970</v>
      </c>
      <c r="B158" s="13">
        <v>136</v>
      </c>
      <c r="C158" s="14" t="s">
        <v>1</v>
      </c>
      <c r="D158" s="15" t="s">
        <v>152</v>
      </c>
      <c r="E158" s="18">
        <v>0.2855056762560717</v>
      </c>
      <c r="F158" s="17">
        <v>0.09299514931541653</v>
      </c>
      <c r="G158" s="16">
        <v>0</v>
      </c>
      <c r="H158" s="17">
        <v>0.30502874444101097</v>
      </c>
      <c r="I158" s="17">
        <v>0.4902502747268723</v>
      </c>
      <c r="J158" s="17">
        <v>0.8564398834732923</v>
      </c>
    </row>
    <row r="159" spans="1:10" ht="15.75" thickBot="1">
      <c r="A159" s="8">
        <v>3970</v>
      </c>
      <c r="B159" s="8">
        <v>136</v>
      </c>
      <c r="C159" s="9" t="s">
        <v>1</v>
      </c>
      <c r="D159" s="10" t="s">
        <v>158</v>
      </c>
      <c r="E159" s="12">
        <v>0.2577364464616795</v>
      </c>
      <c r="F159" s="11">
        <v>0.08166034110027956</v>
      </c>
      <c r="G159" s="3">
        <v>0</v>
      </c>
      <c r="H159" s="11">
        <v>0.12733733115948076</v>
      </c>
      <c r="I159" s="11">
        <v>0.5717677181238254</v>
      </c>
      <c r="J159" s="11">
        <v>0.820642336253727</v>
      </c>
    </row>
    <row r="160" spans="1:10" ht="15.75" thickBot="1">
      <c r="A160" s="13">
        <v>3970</v>
      </c>
      <c r="B160" s="13">
        <v>136</v>
      </c>
      <c r="C160" s="14" t="s">
        <v>1</v>
      </c>
      <c r="D160" s="15" t="s">
        <v>161</v>
      </c>
      <c r="E160" s="18">
        <v>0.24892388988092679</v>
      </c>
      <c r="F160" s="17">
        <v>0.0777722789351754</v>
      </c>
      <c r="G160" s="16">
        <v>0</v>
      </c>
      <c r="H160" s="17">
        <v>0.29317597197171635</v>
      </c>
      <c r="I160" s="17">
        <v>0.4292992231162704</v>
      </c>
      <c r="J160" s="17">
        <v>0.6886820822571531</v>
      </c>
    </row>
    <row r="161" spans="1:10" ht="15.75" thickBot="1">
      <c r="A161" s="8">
        <v>3970</v>
      </c>
      <c r="B161" s="8">
        <v>136</v>
      </c>
      <c r="C161" s="9" t="s">
        <v>1</v>
      </c>
      <c r="D161" s="10" t="s">
        <v>165</v>
      </c>
      <c r="E161" s="12">
        <v>0.22170189054181255</v>
      </c>
      <c r="F161" s="11">
        <v>0.11368150287840956</v>
      </c>
      <c r="G161" s="3">
        <v>0</v>
      </c>
      <c r="H161" s="11">
        <v>0.4584978203444274</v>
      </c>
      <c r="I161" s="11">
        <v>0</v>
      </c>
      <c r="J161" s="11">
        <v>0.9296154281667424</v>
      </c>
    </row>
    <row r="162" spans="1:10" ht="15.75" thickBot="1">
      <c r="A162" s="13">
        <v>3970</v>
      </c>
      <c r="B162" s="13">
        <v>136</v>
      </c>
      <c r="C162" s="14" t="s">
        <v>1</v>
      </c>
      <c r="D162" s="15" t="s">
        <v>166</v>
      </c>
      <c r="E162" s="18">
        <v>0.21698396868607298</v>
      </c>
      <c r="F162" s="17">
        <v>0.07275082223468128</v>
      </c>
      <c r="G162" s="16">
        <v>0</v>
      </c>
      <c r="H162" s="17">
        <v>0.07343116122323161</v>
      </c>
      <c r="I162" s="17">
        <v>0.41687651670402937</v>
      </c>
      <c r="J162" s="17">
        <v>0.9029580614963597</v>
      </c>
    </row>
    <row r="163" spans="1:10" ht="15.75" thickBot="1">
      <c r="A163" s="8">
        <v>3970</v>
      </c>
      <c r="B163" s="8">
        <v>136</v>
      </c>
      <c r="C163" s="9" t="s">
        <v>1</v>
      </c>
      <c r="D163" s="10" t="s">
        <v>167</v>
      </c>
      <c r="E163" s="12">
        <v>0.2120239578482121</v>
      </c>
      <c r="F163" s="11">
        <v>0.08496242668230693</v>
      </c>
      <c r="G163" s="3">
        <v>0</v>
      </c>
      <c r="H163" s="11">
        <v>0.055374087523126406</v>
      </c>
      <c r="I163" s="11">
        <v>0.4395060178832505</v>
      </c>
      <c r="J163" s="11">
        <v>0.8155938812825826</v>
      </c>
    </row>
    <row r="164" spans="1:10" ht="15.75" thickBot="1">
      <c r="A164" s="13">
        <v>3970</v>
      </c>
      <c r="B164" s="13">
        <v>136</v>
      </c>
      <c r="C164" s="14" t="s">
        <v>1</v>
      </c>
      <c r="D164" s="15" t="s">
        <v>169</v>
      </c>
      <c r="E164" s="18">
        <v>0.19655103400629725</v>
      </c>
      <c r="F164" s="17">
        <v>0.054912917794161326</v>
      </c>
      <c r="G164" s="16">
        <v>0</v>
      </c>
      <c r="H164" s="17">
        <v>0.0413304837762362</v>
      </c>
      <c r="I164" s="17">
        <v>0.43865353448350897</v>
      </c>
      <c r="J164" s="17">
        <v>0.761992233941683</v>
      </c>
    </row>
    <row r="165" spans="1:10" ht="15.75" thickBot="1">
      <c r="A165" s="8">
        <v>3970</v>
      </c>
      <c r="B165" s="8">
        <v>136</v>
      </c>
      <c r="C165" s="9" t="s">
        <v>1</v>
      </c>
      <c r="D165" s="10" t="s">
        <v>170</v>
      </c>
      <c r="E165" s="12">
        <v>0.19534599430812588</v>
      </c>
      <c r="F165" s="11">
        <v>0.22565034992466743</v>
      </c>
      <c r="G165" s="3">
        <v>0</v>
      </c>
      <c r="H165" s="11">
        <v>0.2537628257400474</v>
      </c>
      <c r="I165" s="11">
        <v>0</v>
      </c>
      <c r="J165" s="11">
        <v>0.8747802978356505</v>
      </c>
    </row>
    <row r="166" spans="1:10" ht="15.75" thickBot="1">
      <c r="A166" s="13">
        <v>3970</v>
      </c>
      <c r="B166" s="13">
        <v>136</v>
      </c>
      <c r="C166" s="14" t="s">
        <v>1</v>
      </c>
      <c r="D166" s="15" t="s">
        <v>171</v>
      </c>
      <c r="E166" s="18">
        <v>0.18839802577710774</v>
      </c>
      <c r="F166" s="17">
        <v>0.25085022215549285</v>
      </c>
      <c r="G166" s="16">
        <v>0</v>
      </c>
      <c r="H166" s="17">
        <v>0.18535275359176082</v>
      </c>
      <c r="I166" s="17">
        <v>0</v>
      </c>
      <c r="J166" s="17">
        <v>0.9025235623397566</v>
      </c>
    </row>
    <row r="167" spans="1:10" ht="15.75" thickBot="1">
      <c r="A167" s="8">
        <v>3970</v>
      </c>
      <c r="B167" s="8">
        <v>136</v>
      </c>
      <c r="C167" s="9" t="s">
        <v>1</v>
      </c>
      <c r="D167" s="10" t="s">
        <v>172</v>
      </c>
      <c r="E167" s="12">
        <v>0.18300587694690823</v>
      </c>
      <c r="F167" s="11">
        <v>0.195632763297469</v>
      </c>
      <c r="G167" s="3">
        <v>0</v>
      </c>
      <c r="H167" s="11">
        <v>0.23202140431976764</v>
      </c>
      <c r="I167" s="11">
        <v>0</v>
      </c>
      <c r="J167" s="11">
        <v>0.8678368923302999</v>
      </c>
    </row>
    <row r="168" spans="1:10" ht="15.75" thickBot="1">
      <c r="A168" s="13">
        <v>3970</v>
      </c>
      <c r="B168" s="13">
        <v>136</v>
      </c>
      <c r="C168" s="14" t="s">
        <v>1</v>
      </c>
      <c r="D168" s="15" t="s">
        <v>174</v>
      </c>
      <c r="E168" s="18">
        <v>0.16149173730452174</v>
      </c>
      <c r="F168" s="17">
        <v>0.3612631356286366</v>
      </c>
      <c r="G168" s="16">
        <v>0</v>
      </c>
      <c r="H168" s="17">
        <v>0.0741340201442358</v>
      </c>
      <c r="I168" s="17">
        <v>0</v>
      </c>
      <c r="J168" s="17">
        <v>0.6352737725562545</v>
      </c>
    </row>
    <row r="169" spans="1:10" ht="15.75" thickBot="1">
      <c r="A169" s="8">
        <v>3970</v>
      </c>
      <c r="B169" s="8">
        <v>136</v>
      </c>
      <c r="C169" s="9" t="s">
        <v>1</v>
      </c>
      <c r="D169" s="10" t="s">
        <v>175</v>
      </c>
      <c r="E169" s="12">
        <v>0.15781640414835718</v>
      </c>
      <c r="F169" s="11">
        <v>0.06120330509155333</v>
      </c>
      <c r="G169" s="3">
        <v>0</v>
      </c>
      <c r="H169" s="11">
        <v>0.3495967306691564</v>
      </c>
      <c r="I169" s="11">
        <v>0</v>
      </c>
      <c r="J169" s="11">
        <v>0.653863961021975</v>
      </c>
    </row>
    <row r="170" spans="1:10" ht="15.75" thickBot="1">
      <c r="A170" s="13">
        <v>3970</v>
      </c>
      <c r="B170" s="13">
        <v>136</v>
      </c>
      <c r="C170" s="14" t="s">
        <v>1</v>
      </c>
      <c r="D170" s="15" t="s">
        <v>176</v>
      </c>
      <c r="E170" s="18">
        <v>0.15396847272097994</v>
      </c>
      <c r="F170" s="17">
        <v>0.15302392934046022</v>
      </c>
      <c r="G170" s="16">
        <v>0</v>
      </c>
      <c r="H170" s="17">
        <v>0.17045089307103695</v>
      </c>
      <c r="I170" s="17">
        <v>0</v>
      </c>
      <c r="J170" s="17">
        <v>0.8118663767839307</v>
      </c>
    </row>
    <row r="171" spans="1:10" ht="15.75" thickBot="1">
      <c r="A171" s="8">
        <v>3970</v>
      </c>
      <c r="B171" s="8">
        <v>136</v>
      </c>
      <c r="C171" s="9" t="s">
        <v>1</v>
      </c>
      <c r="D171" s="10" t="s">
        <v>177</v>
      </c>
      <c r="E171" s="12">
        <v>0.1477797104807662</v>
      </c>
      <c r="F171" s="11">
        <v>0.2588266479543227</v>
      </c>
      <c r="G171" s="3">
        <v>0</v>
      </c>
      <c r="H171" s="11">
        <v>0.051332674039717634</v>
      </c>
      <c r="I171" s="11">
        <v>0</v>
      </c>
      <c r="J171" s="11">
        <v>0.7799386303210716</v>
      </c>
    </row>
    <row r="172" spans="1:10" ht="15.75" thickBot="1">
      <c r="A172" s="13">
        <v>3970</v>
      </c>
      <c r="B172" s="13">
        <v>136</v>
      </c>
      <c r="C172" s="14" t="s">
        <v>1</v>
      </c>
      <c r="D172" s="15" t="s">
        <v>178</v>
      </c>
      <c r="E172" s="18">
        <v>0.14664562490483637</v>
      </c>
      <c r="F172" s="17">
        <v>0.1189704308845455</v>
      </c>
      <c r="G172" s="16">
        <v>0</v>
      </c>
      <c r="H172" s="17">
        <v>0.08834345758139393</v>
      </c>
      <c r="I172" s="17">
        <v>0</v>
      </c>
      <c r="J172" s="17">
        <v>1</v>
      </c>
    </row>
    <row r="173" spans="1:10" ht="15.75" thickBot="1">
      <c r="A173" s="8">
        <v>3970</v>
      </c>
      <c r="B173" s="8">
        <v>136</v>
      </c>
      <c r="C173" s="9" t="s">
        <v>1</v>
      </c>
      <c r="D173" s="10" t="s">
        <v>179</v>
      </c>
      <c r="E173" s="12">
        <v>0.13995305292242707</v>
      </c>
      <c r="F173" s="11">
        <v>0.04089543395046704</v>
      </c>
      <c r="G173" s="3">
        <v>0</v>
      </c>
      <c r="H173" s="11">
        <v>0.17448361671009704</v>
      </c>
      <c r="I173" s="11">
        <v>0</v>
      </c>
      <c r="J173" s="11">
        <v>0.9149276652380014</v>
      </c>
    </row>
    <row r="174" spans="1:10" ht="15.75" thickBot="1">
      <c r="A174" s="13">
        <v>3970</v>
      </c>
      <c r="B174" s="13">
        <v>136</v>
      </c>
      <c r="C174" s="14" t="s">
        <v>1</v>
      </c>
      <c r="D174" s="15" t="s">
        <v>180</v>
      </c>
      <c r="E174" s="18">
        <v>0.13260273246948273</v>
      </c>
      <c r="F174" s="17">
        <v>0.10405663862721405</v>
      </c>
      <c r="G174" s="16">
        <v>0</v>
      </c>
      <c r="H174" s="17">
        <v>0.12464399261806412</v>
      </c>
      <c r="I174" s="17">
        <v>0</v>
      </c>
      <c r="J174" s="17">
        <v>0.8114509043929514</v>
      </c>
    </row>
    <row r="175" spans="1:10" ht="15.75" thickBot="1">
      <c r="A175" s="8">
        <v>3970</v>
      </c>
      <c r="B175" s="8">
        <v>136</v>
      </c>
      <c r="C175" s="9" t="s">
        <v>1</v>
      </c>
      <c r="D175" s="10" t="s">
        <v>181</v>
      </c>
      <c r="E175" s="12">
        <v>0.12865906518608267</v>
      </c>
      <c r="F175" s="11">
        <v>0.08290564321433415</v>
      </c>
      <c r="G175" s="3">
        <v>0</v>
      </c>
      <c r="H175" s="11">
        <v>0.2023242425209568</v>
      </c>
      <c r="I175" s="11">
        <v>0</v>
      </c>
      <c r="J175" s="11">
        <v>0.6448234089564218</v>
      </c>
    </row>
    <row r="176" spans="1:10" ht="15.75" thickBot="1">
      <c r="A176" s="13">
        <v>3970</v>
      </c>
      <c r="B176" s="13">
        <v>136</v>
      </c>
      <c r="C176" s="14" t="s">
        <v>1</v>
      </c>
      <c r="D176" s="15" t="s">
        <v>182</v>
      </c>
      <c r="E176" s="18">
        <v>0.11547258560857578</v>
      </c>
      <c r="F176" s="17">
        <v>0.19360499441116102</v>
      </c>
      <c r="G176" s="16">
        <v>0</v>
      </c>
      <c r="H176" s="17">
        <v>0.024521213553343017</v>
      </c>
      <c r="I176" s="17">
        <v>0</v>
      </c>
      <c r="J176" s="17">
        <v>0.6639418881656236</v>
      </c>
    </row>
    <row r="177" spans="1:10" ht="15.75" thickBot="1">
      <c r="A177" s="8"/>
      <c r="B177" s="8"/>
      <c r="C177" s="9" t="s">
        <v>1</v>
      </c>
      <c r="D177" s="10" t="s">
        <v>183</v>
      </c>
      <c r="E177" s="12" t="s">
        <v>184</v>
      </c>
      <c r="F177" s="11" t="s">
        <v>184</v>
      </c>
      <c r="G177" s="3" t="s">
        <v>184</v>
      </c>
      <c r="H177" s="11" t="s">
        <v>184</v>
      </c>
      <c r="I177" s="11" t="s">
        <v>184</v>
      </c>
      <c r="J177" s="11" t="s">
        <v>184</v>
      </c>
    </row>
    <row r="178" spans="1:10" ht="15.75" thickBot="1">
      <c r="A178" s="13"/>
      <c r="B178" s="13"/>
      <c r="C178" s="14" t="s">
        <v>1</v>
      </c>
      <c r="D178" s="15" t="s">
        <v>185</v>
      </c>
      <c r="E178" s="18" t="s">
        <v>184</v>
      </c>
      <c r="F178" s="17" t="s">
        <v>184</v>
      </c>
      <c r="G178" s="16" t="s">
        <v>184</v>
      </c>
      <c r="H178" s="17" t="s">
        <v>184</v>
      </c>
      <c r="I178" s="17" t="s">
        <v>184</v>
      </c>
      <c r="J178" s="17" t="s">
        <v>184</v>
      </c>
    </row>
    <row r="179" spans="1:10" ht="15.75" thickBot="1">
      <c r="A179" s="8"/>
      <c r="B179" s="8"/>
      <c r="C179" s="9" t="s">
        <v>1</v>
      </c>
      <c r="D179" s="10" t="s">
        <v>186</v>
      </c>
      <c r="E179" s="12" t="s">
        <v>184</v>
      </c>
      <c r="F179" s="11" t="s">
        <v>184</v>
      </c>
      <c r="G179" s="3" t="s">
        <v>184</v>
      </c>
      <c r="H179" s="11" t="s">
        <v>184</v>
      </c>
      <c r="I179" s="11" t="s">
        <v>184</v>
      </c>
      <c r="J179" s="11" t="s">
        <v>184</v>
      </c>
    </row>
    <row r="180" spans="1:10" ht="15.75" thickBot="1">
      <c r="A180" s="13"/>
      <c r="B180" s="13"/>
      <c r="C180" s="14" t="s">
        <v>1</v>
      </c>
      <c r="D180" s="15" t="s">
        <v>187</v>
      </c>
      <c r="E180" s="18" t="s">
        <v>184</v>
      </c>
      <c r="F180" s="17" t="s">
        <v>184</v>
      </c>
      <c r="G180" s="16" t="s">
        <v>184</v>
      </c>
      <c r="H180" s="17" t="s">
        <v>184</v>
      </c>
      <c r="I180" s="17" t="s">
        <v>184</v>
      </c>
      <c r="J180" s="17" t="s">
        <v>184</v>
      </c>
    </row>
    <row r="181" spans="1:10" ht="15.75" thickBot="1">
      <c r="A181" s="8"/>
      <c r="B181" s="8"/>
      <c r="C181" s="9" t="s">
        <v>1</v>
      </c>
      <c r="D181" s="10" t="s">
        <v>188</v>
      </c>
      <c r="E181" s="12" t="s">
        <v>184</v>
      </c>
      <c r="F181" s="11" t="s">
        <v>184</v>
      </c>
      <c r="G181" s="3" t="s">
        <v>184</v>
      </c>
      <c r="H181" s="11" t="s">
        <v>184</v>
      </c>
      <c r="I181" s="11" t="s">
        <v>184</v>
      </c>
      <c r="J181" s="11" t="s">
        <v>184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8" t="s">
        <v>184</v>
      </c>
      <c r="F182" s="17" t="s">
        <v>184</v>
      </c>
      <c r="G182" s="16" t="s">
        <v>184</v>
      </c>
      <c r="H182" s="17" t="s">
        <v>184</v>
      </c>
      <c r="I182" s="17" t="s">
        <v>184</v>
      </c>
      <c r="J182" s="17" t="s">
        <v>184</v>
      </c>
    </row>
    <row r="183" spans="1:10" ht="15.75" thickBot="1">
      <c r="A183" s="8"/>
      <c r="B183" s="8"/>
      <c r="C183" s="9" t="s">
        <v>1</v>
      </c>
      <c r="D183" s="10" t="s">
        <v>190</v>
      </c>
      <c r="E183" s="12" t="s">
        <v>184</v>
      </c>
      <c r="F183" s="11" t="s">
        <v>184</v>
      </c>
      <c r="G183" s="3" t="s">
        <v>184</v>
      </c>
      <c r="H183" s="11" t="s">
        <v>184</v>
      </c>
      <c r="I183" s="11" t="s">
        <v>184</v>
      </c>
      <c r="J183" s="11" t="s">
        <v>184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8" t="s">
        <v>184</v>
      </c>
      <c r="F184" s="17" t="s">
        <v>184</v>
      </c>
      <c r="G184" s="16" t="s">
        <v>184</v>
      </c>
      <c r="H184" s="17" t="s">
        <v>184</v>
      </c>
      <c r="I184" s="17" t="s">
        <v>184</v>
      </c>
      <c r="J184" s="17" t="s">
        <v>184</v>
      </c>
    </row>
    <row r="185" spans="1:10" ht="15.75" thickBot="1">
      <c r="A185" s="8"/>
      <c r="B185" s="8"/>
      <c r="C185" s="9" t="s">
        <v>1</v>
      </c>
      <c r="D185" s="10" t="s">
        <v>192</v>
      </c>
      <c r="E185" s="12" t="s">
        <v>184</v>
      </c>
      <c r="F185" s="11" t="s">
        <v>184</v>
      </c>
      <c r="G185" s="3" t="s">
        <v>184</v>
      </c>
      <c r="H185" s="11" t="s">
        <v>184</v>
      </c>
      <c r="I185" s="11" t="s">
        <v>184</v>
      </c>
      <c r="J185" s="11" t="s">
        <v>184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8" t="s">
        <v>184</v>
      </c>
      <c r="F186" s="17" t="s">
        <v>184</v>
      </c>
      <c r="G186" s="16" t="s">
        <v>184</v>
      </c>
      <c r="H186" s="17" t="s">
        <v>184</v>
      </c>
      <c r="I186" s="17" t="s">
        <v>184</v>
      </c>
      <c r="J186" s="17" t="s">
        <v>184</v>
      </c>
    </row>
    <row r="187" spans="1:10" ht="15.75" thickBot="1">
      <c r="A187" s="8"/>
      <c r="B187" s="8"/>
      <c r="C187" s="9" t="s">
        <v>1</v>
      </c>
      <c r="D187" s="10" t="s">
        <v>194</v>
      </c>
      <c r="E187" s="12" t="s">
        <v>184</v>
      </c>
      <c r="F187" s="11" t="s">
        <v>184</v>
      </c>
      <c r="G187" s="3" t="s">
        <v>184</v>
      </c>
      <c r="H187" s="11" t="s">
        <v>184</v>
      </c>
      <c r="I187" s="11" t="s">
        <v>184</v>
      </c>
      <c r="J187" s="11" t="s">
        <v>184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8" t="s">
        <v>184</v>
      </c>
      <c r="F188" s="17" t="s">
        <v>184</v>
      </c>
      <c r="G188" s="16" t="s">
        <v>184</v>
      </c>
      <c r="H188" s="17" t="s">
        <v>184</v>
      </c>
      <c r="I188" s="17" t="s">
        <v>184</v>
      </c>
      <c r="J188" s="17" t="s">
        <v>184</v>
      </c>
    </row>
    <row r="189" spans="1:10" ht="15.75" thickBot="1">
      <c r="A189" s="8"/>
      <c r="B189" s="8"/>
      <c r="C189" s="9" t="s">
        <v>1</v>
      </c>
      <c r="D189" s="10" t="s">
        <v>196</v>
      </c>
      <c r="E189" s="12" t="s">
        <v>184</v>
      </c>
      <c r="F189" s="11" t="s">
        <v>184</v>
      </c>
      <c r="G189" s="3" t="s">
        <v>184</v>
      </c>
      <c r="H189" s="11" t="s">
        <v>184</v>
      </c>
      <c r="I189" s="11" t="s">
        <v>184</v>
      </c>
      <c r="J189" s="11" t="s">
        <v>184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8" t="s">
        <v>184</v>
      </c>
      <c r="F190" s="17" t="s">
        <v>184</v>
      </c>
      <c r="G190" s="16" t="s">
        <v>184</v>
      </c>
      <c r="H190" s="17" t="s">
        <v>184</v>
      </c>
      <c r="I190" s="17" t="s">
        <v>184</v>
      </c>
      <c r="J190" s="17" t="s">
        <v>184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184</v>
      </c>
      <c r="F191" s="11" t="s">
        <v>184</v>
      </c>
      <c r="G191" s="3" t="s">
        <v>184</v>
      </c>
      <c r="H191" s="11" t="s">
        <v>184</v>
      </c>
      <c r="I191" s="11" t="s">
        <v>184</v>
      </c>
      <c r="J191" s="11" t="s">
        <v>184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184</v>
      </c>
      <c r="F192" s="17" t="s">
        <v>184</v>
      </c>
      <c r="G192" s="16" t="s">
        <v>184</v>
      </c>
      <c r="H192" s="17" t="s">
        <v>184</v>
      </c>
      <c r="I192" s="17" t="s">
        <v>184</v>
      </c>
      <c r="J192" s="17" t="s">
        <v>184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184</v>
      </c>
      <c r="F193" s="11" t="s">
        <v>184</v>
      </c>
      <c r="G193" s="3" t="s">
        <v>184</v>
      </c>
      <c r="H193" s="11" t="s">
        <v>184</v>
      </c>
      <c r="I193" s="11" t="s">
        <v>184</v>
      </c>
      <c r="J193" s="11" t="s">
        <v>184</v>
      </c>
    </row>
    <row r="194" spans="1:10" ht="15">
      <c r="A194" s="13"/>
      <c r="B194" s="13"/>
      <c r="C194" s="14" t="s">
        <v>1</v>
      </c>
      <c r="D194" s="15" t="s">
        <v>201</v>
      </c>
      <c r="E194" s="18" t="s">
        <v>184</v>
      </c>
      <c r="F194" s="17" t="s">
        <v>184</v>
      </c>
      <c r="G194" s="16" t="s">
        <v>184</v>
      </c>
      <c r="H194" s="17" t="s">
        <v>184</v>
      </c>
      <c r="I194" s="17" t="s">
        <v>184</v>
      </c>
      <c r="J194" s="17" t="s">
        <v>184</v>
      </c>
    </row>
    <row r="196" ht="15">
      <c r="B196" s="19" t="s">
        <v>202</v>
      </c>
    </row>
  </sheetData>
  <sheetProtection password="CDF8" sheet="1" objects="1" scenarios="1"/>
  <mergeCells count="22">
    <mergeCell ref="A8:B8"/>
    <mergeCell ref="C8:D8"/>
    <mergeCell ref="A3:B7"/>
    <mergeCell ref="C3:D4"/>
    <mergeCell ref="E3:E4"/>
    <mergeCell ref="I3:I4"/>
    <mergeCell ref="J3:J4"/>
    <mergeCell ref="C5:D5"/>
    <mergeCell ref="C6:D6"/>
    <mergeCell ref="C7:D7"/>
    <mergeCell ref="F3:F4"/>
    <mergeCell ref="G3:G4"/>
    <mergeCell ref="H3:H4"/>
    <mergeCell ref="H9:H10"/>
    <mergeCell ref="I9:I10"/>
    <mergeCell ref="J9:J10"/>
    <mergeCell ref="A9:B9"/>
    <mergeCell ref="C9:C10"/>
    <mergeCell ref="D9:D10"/>
    <mergeCell ref="E9:E10"/>
    <mergeCell ref="F9:F10"/>
    <mergeCell ref="G9:G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6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2" sqref="M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3" t="s">
        <v>0</v>
      </c>
      <c r="B3" s="44"/>
      <c r="C3" s="47" t="s">
        <v>1</v>
      </c>
      <c r="D3" s="48"/>
      <c r="E3" s="39" t="s">
        <v>2</v>
      </c>
      <c r="F3" s="39" t="s">
        <v>3</v>
      </c>
      <c r="G3" s="39" t="s">
        <v>4</v>
      </c>
      <c r="H3" s="51" t="s">
        <v>5</v>
      </c>
      <c r="I3" s="24" t="s">
        <v>6</v>
      </c>
      <c r="J3" s="24" t="s">
        <v>7</v>
      </c>
    </row>
    <row r="4" spans="1:10" ht="14.25" customHeight="1" thickBot="1">
      <c r="A4" s="45"/>
      <c r="B4" s="46"/>
      <c r="C4" s="49"/>
      <c r="D4" s="50"/>
      <c r="E4" s="40"/>
      <c r="F4" s="40"/>
      <c r="G4" s="40"/>
      <c r="H4" s="52"/>
      <c r="I4" s="25"/>
      <c r="J4" s="25"/>
    </row>
    <row r="5" spans="1:10" ht="14.25" customHeight="1" thickBot="1">
      <c r="A5" s="45"/>
      <c r="B5" s="46"/>
      <c r="C5" s="37" t="s">
        <v>8</v>
      </c>
      <c r="D5" s="38"/>
      <c r="E5" s="4">
        <f aca="true" t="shared" si="0" ref="E5:J5">AVERAGE(E$11:E$65536)</f>
        <v>0.4178836178709586</v>
      </c>
      <c r="F5" s="4">
        <f t="shared" si="0"/>
        <v>0.20928633355427032</v>
      </c>
      <c r="G5" s="4">
        <f t="shared" si="0"/>
        <v>0.43715943832736065</v>
      </c>
      <c r="H5" s="3">
        <f t="shared" si="0"/>
        <v>0.3764545037864725</v>
      </c>
      <c r="I5" s="5">
        <f t="shared" si="0"/>
        <v>0.4663226465238045</v>
      </c>
      <c r="J5" s="5">
        <f t="shared" si="0"/>
        <v>0.8280846037777946</v>
      </c>
    </row>
    <row r="6" spans="1:10" ht="14.25" customHeight="1" thickBot="1">
      <c r="A6" s="45"/>
      <c r="B6" s="46"/>
      <c r="C6" s="37" t="s">
        <v>9</v>
      </c>
      <c r="D6" s="38"/>
      <c r="E6" s="4">
        <f aca="true" t="shared" si="1" ref="E6:J6">MEDIAN(E$11:E$65536)</f>
        <v>0.41445423302522355</v>
      </c>
      <c r="F6" s="4">
        <f t="shared" si="1"/>
        <v>0.1609363764194564</v>
      </c>
      <c r="G6" s="4">
        <f t="shared" si="1"/>
        <v>0.5010283881937702</v>
      </c>
      <c r="H6" s="3">
        <f t="shared" si="1"/>
        <v>0.31456245902233204</v>
      </c>
      <c r="I6" s="5">
        <f t="shared" si="1"/>
        <v>0.4707499166104054</v>
      </c>
      <c r="J6" s="5">
        <f t="shared" si="1"/>
        <v>0.8573975001333062</v>
      </c>
    </row>
    <row r="7" spans="1:10" ht="14.25" customHeight="1" thickBot="1">
      <c r="A7" s="45"/>
      <c r="B7" s="46"/>
      <c r="C7" s="37" t="s">
        <v>10</v>
      </c>
      <c r="D7" s="38"/>
      <c r="E7" s="4">
        <f aca="true" t="shared" si="2" ref="E7:J7">MAX(E$11:E$65536)</f>
        <v>0.8753110850559929</v>
      </c>
      <c r="F7" s="4">
        <f t="shared" si="2"/>
        <v>0.9500610262602095</v>
      </c>
      <c r="G7" s="4">
        <f t="shared" si="2"/>
        <v>0.9179315050649788</v>
      </c>
      <c r="H7" s="3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41">
        <v>2016</v>
      </c>
      <c r="B8" s="42"/>
      <c r="C8" s="37" t="s">
        <v>11</v>
      </c>
      <c r="D8" s="38"/>
      <c r="E8" s="4">
        <f aca="true" t="shared" si="3" ref="E8:J8">MIN(E$11:E$65536)</f>
        <v>0.11547258560857578</v>
      </c>
      <c r="F8" s="4">
        <f t="shared" si="3"/>
        <v>0.01204335295799258</v>
      </c>
      <c r="G8" s="4">
        <f t="shared" si="3"/>
        <v>0</v>
      </c>
      <c r="H8" s="3">
        <f t="shared" si="3"/>
        <v>0</v>
      </c>
      <c r="I8" s="5">
        <f t="shared" si="3"/>
        <v>0</v>
      </c>
      <c r="J8" s="5">
        <f t="shared" si="3"/>
        <v>0.359687427692433</v>
      </c>
    </row>
    <row r="9" spans="1:10" ht="15.75" thickBot="1">
      <c r="A9" s="26" t="s">
        <v>205</v>
      </c>
      <c r="B9" s="27"/>
      <c r="C9" s="28" t="s">
        <v>13</v>
      </c>
      <c r="D9" s="30" t="s">
        <v>14</v>
      </c>
      <c r="E9" s="34" t="s">
        <v>2</v>
      </c>
      <c r="F9" s="34" t="s">
        <v>3</v>
      </c>
      <c r="G9" s="34" t="s">
        <v>4</v>
      </c>
      <c r="H9" s="32" t="s">
        <v>5</v>
      </c>
      <c r="I9" s="22" t="s">
        <v>6</v>
      </c>
      <c r="J9" s="24" t="s">
        <v>7</v>
      </c>
    </row>
    <row r="10" spans="1:10" ht="15.75" thickBot="1">
      <c r="A10" s="6" t="s">
        <v>15</v>
      </c>
      <c r="B10" s="7" t="s">
        <v>16</v>
      </c>
      <c r="C10" s="29"/>
      <c r="D10" s="31"/>
      <c r="E10" s="36"/>
      <c r="F10" s="35"/>
      <c r="G10" s="36"/>
      <c r="H10" s="33"/>
      <c r="I10" s="23"/>
      <c r="J10" s="25"/>
    </row>
    <row r="11" spans="1:10" ht="15.75" thickBot="1">
      <c r="A11" s="8">
        <v>1</v>
      </c>
      <c r="B11" s="8">
        <v>1</v>
      </c>
      <c r="C11" s="9" t="s">
        <v>1</v>
      </c>
      <c r="D11" s="10" t="s">
        <v>17</v>
      </c>
      <c r="E11" s="12">
        <v>0.8753110850559929</v>
      </c>
      <c r="F11" s="11">
        <v>0.9500610262602095</v>
      </c>
      <c r="G11" s="12">
        <v>0.5407642608722583</v>
      </c>
      <c r="H11" s="3">
        <v>1</v>
      </c>
      <c r="I11" s="11">
        <v>1</v>
      </c>
      <c r="J11" s="11">
        <v>0.8987539545118755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22</v>
      </c>
      <c r="E12" s="18">
        <v>0.6962259043210778</v>
      </c>
      <c r="F12" s="17">
        <v>0.3485939554267751</v>
      </c>
      <c r="G12" s="18">
        <v>0.45664522126053186</v>
      </c>
      <c r="H12" s="16">
        <v>1</v>
      </c>
      <c r="I12" s="17">
        <v>1</v>
      </c>
      <c r="J12" s="17">
        <v>0.6504708956643368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24</v>
      </c>
      <c r="E13" s="12">
        <v>0.6648285406883983</v>
      </c>
      <c r="F13" s="11">
        <v>0.09155940261187465</v>
      </c>
      <c r="G13" s="12">
        <v>0.5125536914013655</v>
      </c>
      <c r="H13" s="3">
        <v>1</v>
      </c>
      <c r="I13" s="11">
        <v>1</v>
      </c>
      <c r="J13" s="11">
        <v>0.789030945354192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71</v>
      </c>
      <c r="E14" s="18">
        <v>0.47870903620792216</v>
      </c>
      <c r="F14" s="17">
        <v>0.13633133160140384</v>
      </c>
      <c r="G14" s="18">
        <v>0</v>
      </c>
      <c r="H14" s="16">
        <v>1</v>
      </c>
      <c r="I14" s="17">
        <v>0.6301588915402947</v>
      </c>
      <c r="J14" s="17">
        <v>0.8124873600103997</v>
      </c>
    </row>
    <row r="15" spans="1:10" ht="15.75" thickBot="1">
      <c r="A15" s="8">
        <v>219</v>
      </c>
      <c r="B15" s="8">
        <v>5</v>
      </c>
      <c r="C15" s="9" t="s">
        <v>1</v>
      </c>
      <c r="D15" s="10" t="s">
        <v>19</v>
      </c>
      <c r="E15" s="12">
        <v>0.7479405796241998</v>
      </c>
      <c r="F15" s="11">
        <v>0.21244483884080909</v>
      </c>
      <c r="G15" s="12">
        <v>0.7152016577740583</v>
      </c>
      <c r="H15" s="3">
        <v>0.9822533982887703</v>
      </c>
      <c r="I15" s="11">
        <v>1</v>
      </c>
      <c r="J15" s="11">
        <v>0.9321310327088121</v>
      </c>
    </row>
    <row r="16" spans="1:10" ht="15.75" thickBot="1">
      <c r="A16" s="13">
        <v>232</v>
      </c>
      <c r="B16" s="13">
        <v>6</v>
      </c>
      <c r="C16" s="14" t="s">
        <v>1</v>
      </c>
      <c r="D16" s="15" t="s">
        <v>20</v>
      </c>
      <c r="E16" s="18">
        <v>0.7204751098969442</v>
      </c>
      <c r="F16" s="17">
        <v>0.254442984474938</v>
      </c>
      <c r="G16" s="18">
        <v>0.5964198463350776</v>
      </c>
      <c r="H16" s="16">
        <v>0.9710033240429543</v>
      </c>
      <c r="I16" s="17">
        <v>1</v>
      </c>
      <c r="J16" s="17">
        <v>0.8555522505502593</v>
      </c>
    </row>
    <row r="17" spans="1:10" ht="15.75" thickBot="1">
      <c r="A17" s="8">
        <v>236</v>
      </c>
      <c r="B17" s="8">
        <v>7</v>
      </c>
      <c r="C17" s="9" t="s">
        <v>1</v>
      </c>
      <c r="D17" s="10" t="s">
        <v>47</v>
      </c>
      <c r="E17" s="12">
        <v>0.541833952202394</v>
      </c>
      <c r="F17" s="11">
        <v>0.16436708411867101</v>
      </c>
      <c r="G17" s="12">
        <v>0.4767900452139766</v>
      </c>
      <c r="H17" s="3">
        <v>0.9683742897043613</v>
      </c>
      <c r="I17" s="11">
        <v>0.45974381119273644</v>
      </c>
      <c r="J17" s="11">
        <v>0.7624702540070132</v>
      </c>
    </row>
    <row r="18" spans="1:10" ht="15.75" thickBot="1">
      <c r="A18" s="13">
        <v>240</v>
      </c>
      <c r="B18" s="13">
        <v>8</v>
      </c>
      <c r="C18" s="14" t="s">
        <v>1</v>
      </c>
      <c r="D18" s="15" t="s">
        <v>35</v>
      </c>
      <c r="E18" s="18">
        <v>0.6024204547947765</v>
      </c>
      <c r="F18" s="17">
        <v>0.2540308598644708</v>
      </c>
      <c r="G18" s="18">
        <v>0.5140406471590591</v>
      </c>
      <c r="H18" s="16">
        <v>0.9643241013051282</v>
      </c>
      <c r="I18" s="17">
        <v>0.5588447342660312</v>
      </c>
      <c r="J18" s="17">
        <v>0.8689137771097144</v>
      </c>
    </row>
    <row r="19" spans="1:10" ht="15.75" thickBot="1">
      <c r="A19" s="8">
        <v>258</v>
      </c>
      <c r="B19" s="8">
        <v>9</v>
      </c>
      <c r="C19" s="9" t="s">
        <v>1</v>
      </c>
      <c r="D19" s="10" t="s">
        <v>89</v>
      </c>
      <c r="E19" s="12">
        <v>0.4428482925415914</v>
      </c>
      <c r="F19" s="11">
        <v>0.08487906242141255</v>
      </c>
      <c r="G19" s="12">
        <v>0.5231486558810958</v>
      </c>
      <c r="H19" s="3">
        <v>0.9446195237609588</v>
      </c>
      <c r="I19" s="11">
        <v>0</v>
      </c>
      <c r="J19" s="11">
        <v>0.9350266307731128</v>
      </c>
    </row>
    <row r="20" spans="1:10" ht="15.75" thickBot="1">
      <c r="A20" s="13">
        <v>270</v>
      </c>
      <c r="B20" s="13">
        <v>10</v>
      </c>
      <c r="C20" s="14" t="s">
        <v>1</v>
      </c>
      <c r="D20" s="15" t="s">
        <v>33</v>
      </c>
      <c r="E20" s="18">
        <v>0.6170435783422155</v>
      </c>
      <c r="F20" s="17">
        <v>0.27084313602768156</v>
      </c>
      <c r="G20" s="18">
        <v>0.5304512962745593</v>
      </c>
      <c r="H20" s="16">
        <v>0.933912810217713</v>
      </c>
      <c r="I20" s="17">
        <v>0.635193384265089</v>
      </c>
      <c r="J20" s="17">
        <v>0.8370343731558069</v>
      </c>
    </row>
    <row r="21" spans="1:10" ht="15.75" thickBot="1">
      <c r="A21" s="8">
        <v>280</v>
      </c>
      <c r="B21" s="8">
        <v>11</v>
      </c>
      <c r="C21" s="9" t="s">
        <v>1</v>
      </c>
      <c r="D21" s="10" t="s">
        <v>18</v>
      </c>
      <c r="E21" s="12">
        <v>0.7555483273844731</v>
      </c>
      <c r="F21" s="11">
        <v>0.23878663792983296</v>
      </c>
      <c r="G21" s="12">
        <v>0.8005153225129249</v>
      </c>
      <c r="H21" s="3">
        <v>0.9268168541583841</v>
      </c>
      <c r="I21" s="11">
        <v>1</v>
      </c>
      <c r="J21" s="11">
        <v>0.8817159409921611</v>
      </c>
    </row>
    <row r="22" spans="1:10" ht="15.75" thickBot="1">
      <c r="A22" s="13">
        <v>311</v>
      </c>
      <c r="B22" s="13">
        <v>12</v>
      </c>
      <c r="C22" s="14" t="s">
        <v>1</v>
      </c>
      <c r="D22" s="15" t="s">
        <v>111</v>
      </c>
      <c r="E22" s="18">
        <v>0.3932595413799364</v>
      </c>
      <c r="F22" s="17">
        <v>0.09326842444650686</v>
      </c>
      <c r="G22" s="18">
        <v>0.45205705283804387</v>
      </c>
      <c r="H22" s="16">
        <v>0.8896791483065842</v>
      </c>
      <c r="I22" s="17">
        <v>0</v>
      </c>
      <c r="J22" s="17">
        <v>0.70383500621931</v>
      </c>
    </row>
    <row r="23" spans="1:10" ht="15.75" thickBot="1">
      <c r="A23" s="8">
        <v>343</v>
      </c>
      <c r="B23" s="8">
        <v>13</v>
      </c>
      <c r="C23" s="9" t="s">
        <v>1</v>
      </c>
      <c r="D23" s="10" t="s">
        <v>41</v>
      </c>
      <c r="E23" s="12">
        <v>0.5702630823259904</v>
      </c>
      <c r="F23" s="11">
        <v>0.17824269933785644</v>
      </c>
      <c r="G23" s="12">
        <v>0.5890283084657715</v>
      </c>
      <c r="H23" s="3">
        <v>0.8671805505843134</v>
      </c>
      <c r="I23" s="11">
        <v>0.4556065852831271</v>
      </c>
      <c r="J23" s="11">
        <v>1</v>
      </c>
    </row>
    <row r="24" spans="1:10" ht="15.75" thickBot="1">
      <c r="A24" s="13">
        <v>366</v>
      </c>
      <c r="B24" s="13">
        <v>14</v>
      </c>
      <c r="C24" s="14" t="s">
        <v>1</v>
      </c>
      <c r="D24" s="15" t="s">
        <v>28</v>
      </c>
      <c r="E24" s="18">
        <v>0.646335871023944</v>
      </c>
      <c r="F24" s="17">
        <v>0.30886058488281265</v>
      </c>
      <c r="G24" s="18">
        <v>0.666290497538663</v>
      </c>
      <c r="H24" s="16">
        <v>0.8478563516759556</v>
      </c>
      <c r="I24" s="17">
        <v>0.6490053682213228</v>
      </c>
      <c r="J24" s="17">
        <v>0.9013299050222436</v>
      </c>
    </row>
    <row r="25" spans="1:10" ht="15.75" thickBot="1">
      <c r="A25" s="8">
        <v>371</v>
      </c>
      <c r="B25" s="8">
        <v>15</v>
      </c>
      <c r="C25" s="9" t="s">
        <v>1</v>
      </c>
      <c r="D25" s="10" t="s">
        <v>23</v>
      </c>
      <c r="E25" s="12">
        <v>0.675807191632116</v>
      </c>
      <c r="F25" s="11">
        <v>0.346244246950549</v>
      </c>
      <c r="G25" s="12">
        <v>0.44259887281836385</v>
      </c>
      <c r="H25" s="3">
        <v>0.8448394611815726</v>
      </c>
      <c r="I25" s="11">
        <v>1</v>
      </c>
      <c r="J25" s="11">
        <v>0.8322861091825687</v>
      </c>
    </row>
    <row r="26" spans="1:10" ht="15.75" thickBot="1">
      <c r="A26" s="13">
        <v>373</v>
      </c>
      <c r="B26" s="13">
        <v>16</v>
      </c>
      <c r="C26" s="14" t="s">
        <v>1</v>
      </c>
      <c r="D26" s="15" t="s">
        <v>63</v>
      </c>
      <c r="E26" s="18">
        <v>0.5021790401113874</v>
      </c>
      <c r="F26" s="17">
        <v>0.09606882120381077</v>
      </c>
      <c r="G26" s="18">
        <v>0.874513741315554</v>
      </c>
      <c r="H26" s="16">
        <v>0.8441266775908258</v>
      </c>
      <c r="I26" s="17">
        <v>0</v>
      </c>
      <c r="J26" s="17">
        <v>0.9386946108659442</v>
      </c>
    </row>
    <row r="27" spans="1:10" ht="15.75" thickBot="1">
      <c r="A27" s="8">
        <v>417</v>
      </c>
      <c r="B27" s="8">
        <v>17</v>
      </c>
      <c r="C27" s="9" t="s">
        <v>1</v>
      </c>
      <c r="D27" s="10" t="s">
        <v>25</v>
      </c>
      <c r="E27" s="12">
        <v>0.6625647351487478</v>
      </c>
      <c r="F27" s="11">
        <v>0.2326743212892227</v>
      </c>
      <c r="G27" s="12">
        <v>0.4880869967042576</v>
      </c>
      <c r="H27" s="3">
        <v>0.8089875410194793</v>
      </c>
      <c r="I27" s="11">
        <v>1</v>
      </c>
      <c r="J27" s="11">
        <v>0.9337124187083196</v>
      </c>
    </row>
    <row r="28" spans="1:10" ht="15.75" thickBot="1">
      <c r="A28" s="13">
        <v>524</v>
      </c>
      <c r="B28" s="13">
        <v>18</v>
      </c>
      <c r="C28" s="14" t="s">
        <v>1</v>
      </c>
      <c r="D28" s="15" t="s">
        <v>103</v>
      </c>
      <c r="E28" s="18">
        <v>0.40402273414825696</v>
      </c>
      <c r="F28" s="17">
        <v>0.14582684436425772</v>
      </c>
      <c r="G28" s="18">
        <v>0.4894563836476533</v>
      </c>
      <c r="H28" s="16">
        <v>0.7486646775442958</v>
      </c>
      <c r="I28" s="17">
        <v>0</v>
      </c>
      <c r="J28" s="17">
        <v>0.9263445539811036</v>
      </c>
    </row>
    <row r="29" spans="1:10" ht="15.75" thickBot="1">
      <c r="A29" s="8">
        <v>536</v>
      </c>
      <c r="B29" s="8">
        <v>19</v>
      </c>
      <c r="C29" s="9" t="s">
        <v>1</v>
      </c>
      <c r="D29" s="10" t="s">
        <v>45</v>
      </c>
      <c r="E29" s="12">
        <v>0.5472888091516861</v>
      </c>
      <c r="F29" s="11">
        <v>0.4545092375597308</v>
      </c>
      <c r="G29" s="12">
        <v>0.4465304784243882</v>
      </c>
      <c r="H29" s="3">
        <v>0.7412009833977049</v>
      </c>
      <c r="I29" s="11">
        <v>0.46243868174002684</v>
      </c>
      <c r="J29" s="11">
        <v>0.7373594839926965</v>
      </c>
    </row>
    <row r="30" spans="1:10" ht="15.75" thickBot="1">
      <c r="A30" s="13">
        <v>602</v>
      </c>
      <c r="B30" s="13">
        <v>20</v>
      </c>
      <c r="C30" s="14" t="s">
        <v>1</v>
      </c>
      <c r="D30" s="15" t="s">
        <v>26</v>
      </c>
      <c r="E30" s="18">
        <v>0.6571897545566368</v>
      </c>
      <c r="F30" s="17">
        <v>0.295150933581964</v>
      </c>
      <c r="G30" s="18">
        <v>0.5465618565526047</v>
      </c>
      <c r="H30" s="16">
        <v>0.7057114714901316</v>
      </c>
      <c r="I30" s="17">
        <v>1</v>
      </c>
      <c r="J30" s="17">
        <v>0.8401929569107927</v>
      </c>
    </row>
    <row r="31" spans="1:10" ht="15.75" thickBot="1">
      <c r="A31" s="8">
        <v>609</v>
      </c>
      <c r="B31" s="8">
        <v>21</v>
      </c>
      <c r="C31" s="9" t="s">
        <v>1</v>
      </c>
      <c r="D31" s="10" t="s">
        <v>72</v>
      </c>
      <c r="E31" s="12">
        <v>0.47732570285509024</v>
      </c>
      <c r="F31" s="11">
        <v>0.15668389710134537</v>
      </c>
      <c r="G31" s="12">
        <v>0</v>
      </c>
      <c r="H31" s="3">
        <v>0.7033156442271921</v>
      </c>
      <c r="I31" s="11">
        <v>1</v>
      </c>
      <c r="J31" s="11">
        <v>0.5882580605616924</v>
      </c>
    </row>
    <row r="32" spans="1:10" ht="15.75" thickBot="1">
      <c r="A32" s="13">
        <v>644</v>
      </c>
      <c r="B32" s="13">
        <v>22</v>
      </c>
      <c r="C32" s="14" t="s">
        <v>1</v>
      </c>
      <c r="D32" s="15" t="s">
        <v>84</v>
      </c>
      <c r="E32" s="18">
        <v>0.4512072122597145</v>
      </c>
      <c r="F32" s="17">
        <v>0.23208742704709065</v>
      </c>
      <c r="G32" s="18">
        <v>0.7136463702755174</v>
      </c>
      <c r="H32" s="16">
        <v>0.6873104801859026</v>
      </c>
      <c r="I32" s="17">
        <v>0</v>
      </c>
      <c r="J32" s="17">
        <v>0.8377224982029963</v>
      </c>
    </row>
    <row r="33" spans="1:10" ht="15.75" thickBot="1">
      <c r="A33" s="8">
        <v>651</v>
      </c>
      <c r="B33" s="8">
        <v>23</v>
      </c>
      <c r="C33" s="9" t="s">
        <v>1</v>
      </c>
      <c r="D33" s="10" t="s">
        <v>46</v>
      </c>
      <c r="E33" s="12">
        <v>0.5459599918028335</v>
      </c>
      <c r="F33" s="11">
        <v>0.170230194285899</v>
      </c>
      <c r="G33" s="12">
        <v>0.5770821450480952</v>
      </c>
      <c r="H33" s="3">
        <v>0.6837484764224417</v>
      </c>
      <c r="I33" s="11">
        <v>0.5785245884918405</v>
      </c>
      <c r="J33" s="11">
        <v>0.9380327584697122</v>
      </c>
    </row>
    <row r="34" spans="1:10" ht="15.75" thickBot="1">
      <c r="A34" s="13">
        <v>677</v>
      </c>
      <c r="B34" s="13">
        <v>24</v>
      </c>
      <c r="C34" s="14" t="s">
        <v>1</v>
      </c>
      <c r="D34" s="15" t="s">
        <v>77</v>
      </c>
      <c r="E34" s="18">
        <v>0.46080011631372647</v>
      </c>
      <c r="F34" s="17">
        <v>0.08601721331772247</v>
      </c>
      <c r="G34" s="18">
        <v>0.449901205141775</v>
      </c>
      <c r="H34" s="16">
        <v>0.6739748543969283</v>
      </c>
      <c r="I34" s="17">
        <v>0.5010013588778129</v>
      </c>
      <c r="J34" s="17">
        <v>0.7584882417352271</v>
      </c>
    </row>
    <row r="35" spans="1:10" ht="15.75" thickBot="1">
      <c r="A35" s="8">
        <v>683</v>
      </c>
      <c r="B35" s="8">
        <v>25</v>
      </c>
      <c r="C35" s="9" t="s">
        <v>1</v>
      </c>
      <c r="D35" s="10" t="s">
        <v>67</v>
      </c>
      <c r="E35" s="12">
        <v>0.4862855061062993</v>
      </c>
      <c r="F35" s="11">
        <v>0.07674655643603129</v>
      </c>
      <c r="G35" s="12">
        <v>0.567385058897063</v>
      </c>
      <c r="H35" s="3">
        <v>0.6718403717922862</v>
      </c>
      <c r="I35" s="11">
        <v>0.48281575994260145</v>
      </c>
      <c r="J35" s="11">
        <v>0.8155826301600335</v>
      </c>
    </row>
    <row r="36" spans="1:10" ht="15.75" thickBot="1">
      <c r="A36" s="13">
        <v>692</v>
      </c>
      <c r="B36" s="13">
        <v>26</v>
      </c>
      <c r="C36" s="14" t="s">
        <v>1</v>
      </c>
      <c r="D36" s="15" t="s">
        <v>130</v>
      </c>
      <c r="E36" s="18">
        <v>0.3439185271767278</v>
      </c>
      <c r="F36" s="17">
        <v>0.05985055721865694</v>
      </c>
      <c r="G36" s="18">
        <v>0.4659422406108531</v>
      </c>
      <c r="H36" s="16">
        <v>0.6688202197026251</v>
      </c>
      <c r="I36" s="17">
        <v>0</v>
      </c>
      <c r="J36" s="17">
        <v>0.7513059823199738</v>
      </c>
    </row>
    <row r="37" spans="1:10" ht="15.75" thickBot="1">
      <c r="A37" s="8">
        <v>749</v>
      </c>
      <c r="B37" s="8">
        <v>27</v>
      </c>
      <c r="C37" s="9" t="s">
        <v>1</v>
      </c>
      <c r="D37" s="10" t="s">
        <v>117</v>
      </c>
      <c r="E37" s="12">
        <v>0.38266862906766663</v>
      </c>
      <c r="F37" s="11">
        <v>0.07949978034600148</v>
      </c>
      <c r="G37" s="12">
        <v>0.5675046094261178</v>
      </c>
      <c r="H37" s="3">
        <v>0.6485884705037073</v>
      </c>
      <c r="I37" s="11">
        <v>0</v>
      </c>
      <c r="J37" s="11">
        <v>0.9116023550560564</v>
      </c>
    </row>
    <row r="38" spans="1:10" ht="15.75" thickBot="1">
      <c r="A38" s="13">
        <v>754</v>
      </c>
      <c r="B38" s="13">
        <v>28</v>
      </c>
      <c r="C38" s="14" t="s">
        <v>1</v>
      </c>
      <c r="D38" s="15" t="s">
        <v>54</v>
      </c>
      <c r="E38" s="18">
        <v>0.5280433313162345</v>
      </c>
      <c r="F38" s="17">
        <v>0.24432126997584377</v>
      </c>
      <c r="G38" s="18">
        <v>0.6149764010382337</v>
      </c>
      <c r="H38" s="16">
        <v>0.6439820298792927</v>
      </c>
      <c r="I38" s="17">
        <v>0.4400251505548124</v>
      </c>
      <c r="J38" s="17">
        <v>0.9079973974039329</v>
      </c>
    </row>
    <row r="39" spans="1:10" ht="15.75" thickBot="1">
      <c r="A39" s="8">
        <v>772</v>
      </c>
      <c r="B39" s="8">
        <v>29</v>
      </c>
      <c r="C39" s="9" t="s">
        <v>1</v>
      </c>
      <c r="D39" s="10" t="s">
        <v>118</v>
      </c>
      <c r="E39" s="12">
        <v>0.37507353836918994</v>
      </c>
      <c r="F39" s="11">
        <v>0.2210956301358287</v>
      </c>
      <c r="G39" s="12">
        <v>0.4393197250977612</v>
      </c>
      <c r="H39" s="3">
        <v>0.6361182381328583</v>
      </c>
      <c r="I39" s="11">
        <v>0</v>
      </c>
      <c r="J39" s="11">
        <v>0.8335347986173908</v>
      </c>
    </row>
    <row r="40" spans="1:10" ht="15.75" thickBot="1">
      <c r="A40" s="13">
        <v>815</v>
      </c>
      <c r="B40" s="13">
        <v>30</v>
      </c>
      <c r="C40" s="14" t="s">
        <v>1</v>
      </c>
      <c r="D40" s="15" t="s">
        <v>81</v>
      </c>
      <c r="E40" s="18">
        <v>0.4593631671961166</v>
      </c>
      <c r="F40" s="17">
        <v>0.07330558272403766</v>
      </c>
      <c r="G40" s="18">
        <v>0.5013082719487059</v>
      </c>
      <c r="H40" s="16">
        <v>0.6224473211676274</v>
      </c>
      <c r="I40" s="17">
        <v>0.5379688351508113</v>
      </c>
      <c r="J40" s="17">
        <v>0.689814147231006</v>
      </c>
    </row>
    <row r="41" spans="1:10" ht="15.75" thickBot="1">
      <c r="A41" s="8">
        <v>824</v>
      </c>
      <c r="B41" s="8">
        <v>31</v>
      </c>
      <c r="C41" s="9" t="s">
        <v>1</v>
      </c>
      <c r="D41" s="10" t="s">
        <v>30</v>
      </c>
      <c r="E41" s="12">
        <v>0.6271414898690356</v>
      </c>
      <c r="F41" s="11">
        <v>0.40068222622238386</v>
      </c>
      <c r="G41" s="12">
        <v>0.5395161589649522</v>
      </c>
      <c r="H41" s="3">
        <v>0.6211165577617614</v>
      </c>
      <c r="I41" s="11">
        <v>0.8334108070004453</v>
      </c>
      <c r="J41" s="11">
        <v>0.8832819613038848</v>
      </c>
    </row>
    <row r="42" spans="1:10" ht="15.75" thickBot="1">
      <c r="A42" s="13">
        <v>862</v>
      </c>
      <c r="B42" s="13">
        <v>32</v>
      </c>
      <c r="C42" s="14" t="s">
        <v>1</v>
      </c>
      <c r="D42" s="15" t="s">
        <v>58</v>
      </c>
      <c r="E42" s="18">
        <v>0.5135849514237183</v>
      </c>
      <c r="F42" s="17">
        <v>0.14552887327021893</v>
      </c>
      <c r="G42" s="18">
        <v>0.6575767285900352</v>
      </c>
      <c r="H42" s="16">
        <v>0.6054378914778298</v>
      </c>
      <c r="I42" s="17">
        <v>0.5153711363566473</v>
      </c>
      <c r="J42" s="17">
        <v>0.8070415974240372</v>
      </c>
    </row>
    <row r="43" spans="1:10" ht="15.75" thickBot="1">
      <c r="A43" s="8">
        <v>899</v>
      </c>
      <c r="B43" s="8">
        <v>33</v>
      </c>
      <c r="C43" s="9" t="s">
        <v>1</v>
      </c>
      <c r="D43" s="10" t="s">
        <v>132</v>
      </c>
      <c r="E43" s="12">
        <v>0.33796882898571445</v>
      </c>
      <c r="F43" s="11">
        <v>0.06800225354479315</v>
      </c>
      <c r="G43" s="12">
        <v>0.42482586822208646</v>
      </c>
      <c r="H43" s="3">
        <v>0.5936758667479778</v>
      </c>
      <c r="I43" s="11">
        <v>0</v>
      </c>
      <c r="J43" s="11">
        <v>0.9350543156987154</v>
      </c>
    </row>
    <row r="44" spans="1:10" ht="15.75" thickBot="1">
      <c r="A44" s="13">
        <v>933</v>
      </c>
      <c r="B44" s="13">
        <v>34</v>
      </c>
      <c r="C44" s="14" t="s">
        <v>1</v>
      </c>
      <c r="D44" s="15" t="s">
        <v>56</v>
      </c>
      <c r="E44" s="18">
        <v>0.5161482315034432</v>
      </c>
      <c r="F44" s="17">
        <v>0.07371568082777685</v>
      </c>
      <c r="G44" s="18">
        <v>0.7150608085541458</v>
      </c>
      <c r="H44" s="16">
        <v>0.5827947119124255</v>
      </c>
      <c r="I44" s="17">
        <v>0.5064538523651757</v>
      </c>
      <c r="J44" s="17">
        <v>0.9359259443005037</v>
      </c>
    </row>
    <row r="45" spans="1:10" ht="15.75" thickBot="1">
      <c r="A45" s="8">
        <v>984</v>
      </c>
      <c r="B45" s="8">
        <v>35</v>
      </c>
      <c r="C45" s="9" t="s">
        <v>1</v>
      </c>
      <c r="D45" s="10" t="s">
        <v>127</v>
      </c>
      <c r="E45" s="12">
        <v>0.35230136469262996</v>
      </c>
      <c r="F45" s="11">
        <v>0.11428194091833146</v>
      </c>
      <c r="G45" s="12">
        <v>0.5202731435513686</v>
      </c>
      <c r="H45" s="3">
        <v>0.5661523801356643</v>
      </c>
      <c r="I45" s="11">
        <v>0</v>
      </c>
      <c r="J45" s="11">
        <v>0.82142185156423</v>
      </c>
    </row>
    <row r="46" spans="1:10" ht="15.75" thickBot="1">
      <c r="A46" s="13">
        <v>995</v>
      </c>
      <c r="B46" s="13">
        <v>36</v>
      </c>
      <c r="C46" s="14" t="s">
        <v>1</v>
      </c>
      <c r="D46" s="15" t="s">
        <v>128</v>
      </c>
      <c r="E46" s="18">
        <v>0.3479938394937304</v>
      </c>
      <c r="F46" s="17">
        <v>0.0387564216747038</v>
      </c>
      <c r="G46" s="18">
        <v>0.5304844000435764</v>
      </c>
      <c r="H46" s="16">
        <v>0.5635908363855973</v>
      </c>
      <c r="I46" s="17">
        <v>0</v>
      </c>
      <c r="J46" s="17">
        <v>0.9310671642035797</v>
      </c>
    </row>
    <row r="47" spans="1:10" ht="15.75" thickBot="1">
      <c r="A47" s="8">
        <v>996</v>
      </c>
      <c r="B47" s="8">
        <v>37</v>
      </c>
      <c r="C47" s="9" t="s">
        <v>1</v>
      </c>
      <c r="D47" s="10" t="s">
        <v>69</v>
      </c>
      <c r="E47" s="12">
        <v>0.4806122883208701</v>
      </c>
      <c r="F47" s="11">
        <v>0.055649492842023134</v>
      </c>
      <c r="G47" s="12">
        <v>0.6574698721027601</v>
      </c>
      <c r="H47" s="3">
        <v>0.5629807162448879</v>
      </c>
      <c r="I47" s="11">
        <v>0.502666255466736</v>
      </c>
      <c r="J47" s="11">
        <v>0.803898625731785</v>
      </c>
    </row>
    <row r="48" spans="1:10" ht="15.75" thickBot="1">
      <c r="A48" s="13">
        <v>1085</v>
      </c>
      <c r="B48" s="13">
        <v>38</v>
      </c>
      <c r="C48" s="14" t="s">
        <v>1</v>
      </c>
      <c r="D48" s="15" t="s">
        <v>27</v>
      </c>
      <c r="E48" s="18">
        <v>0.6513225966159569</v>
      </c>
      <c r="F48" s="17">
        <v>0.5245099648328712</v>
      </c>
      <c r="G48" s="18">
        <v>0.5103903239582686</v>
      </c>
      <c r="H48" s="16">
        <v>0.5406205509540205</v>
      </c>
      <c r="I48" s="17">
        <v>1</v>
      </c>
      <c r="J48" s="17">
        <v>0.7183040767329585</v>
      </c>
    </row>
    <row r="49" spans="1:10" ht="15.75" thickBot="1">
      <c r="A49" s="8">
        <v>1126</v>
      </c>
      <c r="B49" s="8">
        <v>39</v>
      </c>
      <c r="C49" s="9" t="s">
        <v>1</v>
      </c>
      <c r="D49" s="10" t="s">
        <v>37</v>
      </c>
      <c r="E49" s="12">
        <v>0.5872502052740696</v>
      </c>
      <c r="F49" s="11">
        <v>0.7305897088000453</v>
      </c>
      <c r="G49" s="12">
        <v>0.5448331323700177</v>
      </c>
      <c r="H49" s="3">
        <v>0.5322324852892639</v>
      </c>
      <c r="I49" s="11">
        <v>0.42536173664066046</v>
      </c>
      <c r="J49" s="11">
        <v>0.8482136607657236</v>
      </c>
    </row>
    <row r="50" spans="1:10" ht="15.75" thickBot="1">
      <c r="A50" s="13">
        <v>1165</v>
      </c>
      <c r="B50" s="13">
        <v>40</v>
      </c>
      <c r="C50" s="14" t="s">
        <v>1</v>
      </c>
      <c r="D50" s="15" t="s">
        <v>32</v>
      </c>
      <c r="E50" s="18">
        <v>0.6192694051542554</v>
      </c>
      <c r="F50" s="17">
        <v>0.31602159670708435</v>
      </c>
      <c r="G50" s="18">
        <v>0.5106480236588249</v>
      </c>
      <c r="H50" s="16">
        <v>0.5220811795279897</v>
      </c>
      <c r="I50" s="17">
        <v>1</v>
      </c>
      <c r="J50" s="17">
        <v>0.9080047517812815</v>
      </c>
    </row>
    <row r="51" spans="1:10" ht="15.75" thickBot="1">
      <c r="A51" s="8">
        <v>1185</v>
      </c>
      <c r="B51" s="8">
        <v>41</v>
      </c>
      <c r="C51" s="9" t="s">
        <v>1</v>
      </c>
      <c r="D51" s="10" t="s">
        <v>86</v>
      </c>
      <c r="E51" s="12">
        <v>0.44615893509854265</v>
      </c>
      <c r="F51" s="11">
        <v>0.12575715848783214</v>
      </c>
      <c r="G51" s="12">
        <v>0.47823283637968594</v>
      </c>
      <c r="H51" s="3">
        <v>0.5183122239920595</v>
      </c>
      <c r="I51" s="11">
        <v>0.5061140907056628</v>
      </c>
      <c r="J51" s="11">
        <v>0.7976526544636353</v>
      </c>
    </row>
    <row r="52" spans="1:10" ht="15.75" thickBot="1">
      <c r="A52" s="13">
        <v>1259</v>
      </c>
      <c r="B52" s="13">
        <v>42</v>
      </c>
      <c r="C52" s="14" t="s">
        <v>1</v>
      </c>
      <c r="D52" s="15" t="s">
        <v>38</v>
      </c>
      <c r="E52" s="18">
        <v>0.5844174783967577</v>
      </c>
      <c r="F52" s="17">
        <v>0.1670868966896799</v>
      </c>
      <c r="G52" s="18">
        <v>0.5370103046509898</v>
      </c>
      <c r="H52" s="16">
        <v>0.5023349647978618</v>
      </c>
      <c r="I52" s="17">
        <v>1</v>
      </c>
      <c r="J52" s="17">
        <v>0.8797024101558812</v>
      </c>
    </row>
    <row r="53" spans="1:10" ht="15.75" thickBot="1">
      <c r="A53" s="8">
        <v>1287</v>
      </c>
      <c r="B53" s="8">
        <v>43</v>
      </c>
      <c r="C53" s="9" t="s">
        <v>1</v>
      </c>
      <c r="D53" s="10" t="s">
        <v>36</v>
      </c>
      <c r="E53" s="12">
        <v>0.6010742286392919</v>
      </c>
      <c r="F53" s="11">
        <v>0.7741916159673853</v>
      </c>
      <c r="G53" s="12">
        <v>0.49670154490114915</v>
      </c>
      <c r="H53" s="3">
        <v>0.49691507767959103</v>
      </c>
      <c r="I53" s="11">
        <v>0.5016353526948534</v>
      </c>
      <c r="J53" s="11">
        <v>0.9044942060962164</v>
      </c>
    </row>
    <row r="54" spans="1:10" ht="15.75" thickBot="1">
      <c r="A54" s="13">
        <v>1323</v>
      </c>
      <c r="B54" s="13">
        <v>44</v>
      </c>
      <c r="C54" s="14" t="s">
        <v>1</v>
      </c>
      <c r="D54" s="15" t="s">
        <v>74</v>
      </c>
      <c r="E54" s="18">
        <v>0.4702451759579693</v>
      </c>
      <c r="F54" s="17">
        <v>0.21014963674958856</v>
      </c>
      <c r="G54" s="18">
        <v>0.5504415768645992</v>
      </c>
      <c r="H54" s="16">
        <v>0.4881823490052173</v>
      </c>
      <c r="I54" s="17">
        <v>0.4671811382625082</v>
      </c>
      <c r="J54" s="17">
        <v>0.8415536825953878</v>
      </c>
    </row>
    <row r="55" spans="1:10" ht="15.75" thickBot="1">
      <c r="A55" s="8">
        <v>1330</v>
      </c>
      <c r="B55" s="8">
        <v>45</v>
      </c>
      <c r="C55" s="9" t="s">
        <v>1</v>
      </c>
      <c r="D55" s="10" t="s">
        <v>92</v>
      </c>
      <c r="E55" s="12">
        <v>0.4394778002977243</v>
      </c>
      <c r="F55" s="11">
        <v>0.08980969977964387</v>
      </c>
      <c r="G55" s="12">
        <v>0.5024808187664656</v>
      </c>
      <c r="H55" s="3">
        <v>0.4866442481522857</v>
      </c>
      <c r="I55" s="11">
        <v>0.4779230346377687</v>
      </c>
      <c r="J55" s="11">
        <v>0.8918479499708739</v>
      </c>
    </row>
    <row r="56" spans="1:10" ht="15.75" thickBot="1">
      <c r="A56" s="13">
        <v>1351</v>
      </c>
      <c r="B56" s="13">
        <v>46</v>
      </c>
      <c r="C56" s="14" t="s">
        <v>1</v>
      </c>
      <c r="D56" s="15" t="s">
        <v>138</v>
      </c>
      <c r="E56" s="18">
        <v>0.33218875917143986</v>
      </c>
      <c r="F56" s="17">
        <v>0.11534247434372127</v>
      </c>
      <c r="G56" s="18">
        <v>0.4903449898085368</v>
      </c>
      <c r="H56" s="16">
        <v>0.48391911130581033</v>
      </c>
      <c r="I56" s="17">
        <v>0</v>
      </c>
      <c r="J56" s="17">
        <v>0.8702727969337445</v>
      </c>
    </row>
    <row r="57" spans="1:10" ht="15.75" thickBot="1">
      <c r="A57" s="8">
        <v>1366</v>
      </c>
      <c r="B57" s="8">
        <v>47</v>
      </c>
      <c r="C57" s="9" t="s">
        <v>1</v>
      </c>
      <c r="D57" s="10" t="s">
        <v>134</v>
      </c>
      <c r="E57" s="12">
        <v>0.33635624079617954</v>
      </c>
      <c r="F57" s="11">
        <v>0.2528209010158694</v>
      </c>
      <c r="G57" s="12">
        <v>0.4782692245482898</v>
      </c>
      <c r="H57" s="3">
        <v>0.4816363759191037</v>
      </c>
      <c r="I57" s="11">
        <v>0</v>
      </c>
      <c r="J57" s="11">
        <v>0.6349277796244532</v>
      </c>
    </row>
    <row r="58" spans="1:10" ht="15.75" thickBot="1">
      <c r="A58" s="13">
        <v>1383</v>
      </c>
      <c r="B58" s="13">
        <v>48</v>
      </c>
      <c r="C58" s="14" t="s">
        <v>1</v>
      </c>
      <c r="D58" s="15" t="s">
        <v>83</v>
      </c>
      <c r="E58" s="18">
        <v>0.4530158984436453</v>
      </c>
      <c r="F58" s="17">
        <v>0.18389546729692535</v>
      </c>
      <c r="G58" s="18">
        <v>0.4936199291042247</v>
      </c>
      <c r="H58" s="16">
        <v>0.4788674413803576</v>
      </c>
      <c r="I58" s="17">
        <v>0.45772480374798935</v>
      </c>
      <c r="J58" s="17">
        <v>0.8984167909950844</v>
      </c>
    </row>
    <row r="59" spans="1:10" ht="15.75" thickBot="1">
      <c r="A59" s="8">
        <v>1392</v>
      </c>
      <c r="B59" s="8">
        <v>49</v>
      </c>
      <c r="C59" s="9" t="s">
        <v>1</v>
      </c>
      <c r="D59" s="10" t="s">
        <v>119</v>
      </c>
      <c r="E59" s="12">
        <v>0.37428283639041027</v>
      </c>
      <c r="F59" s="11">
        <v>0.0750369741953096</v>
      </c>
      <c r="G59" s="12">
        <v>0.429610089908254</v>
      </c>
      <c r="H59" s="3">
        <v>0.4770686695776336</v>
      </c>
      <c r="I59" s="11">
        <v>0.5068582432367339</v>
      </c>
      <c r="J59" s="11">
        <v>0.39353691583875716</v>
      </c>
    </row>
    <row r="60" spans="1:10" ht="15.75" thickBot="1">
      <c r="A60" s="13">
        <v>1440</v>
      </c>
      <c r="B60" s="13">
        <v>50</v>
      </c>
      <c r="C60" s="14" t="s">
        <v>1</v>
      </c>
      <c r="D60" s="15" t="s">
        <v>129</v>
      </c>
      <c r="E60" s="18">
        <v>0.3446407555778437</v>
      </c>
      <c r="F60" s="17">
        <v>0.08097297190258283</v>
      </c>
      <c r="G60" s="18">
        <v>0</v>
      </c>
      <c r="H60" s="16">
        <v>0.4661066587418141</v>
      </c>
      <c r="I60" s="17">
        <v>0.6289326493276495</v>
      </c>
      <c r="J60" s="17">
        <v>0.8003799258413327</v>
      </c>
    </row>
    <row r="61" spans="1:10" ht="15.75" thickBot="1">
      <c r="A61" s="8">
        <v>1450</v>
      </c>
      <c r="B61" s="8">
        <v>51</v>
      </c>
      <c r="C61" s="9" t="s">
        <v>1</v>
      </c>
      <c r="D61" s="10" t="s">
        <v>98</v>
      </c>
      <c r="E61" s="12">
        <v>0.41859925950796034</v>
      </c>
      <c r="F61" s="11">
        <v>0.07954737553286213</v>
      </c>
      <c r="G61" s="12">
        <v>0.5267007076901589</v>
      </c>
      <c r="H61" s="3">
        <v>0.46405615429630087</v>
      </c>
      <c r="I61" s="11">
        <v>0.4645734255296221</v>
      </c>
      <c r="J61" s="11">
        <v>0.7325178532194794</v>
      </c>
    </row>
    <row r="62" spans="1:10" ht="15.75" thickBot="1">
      <c r="A62" s="13">
        <v>1487</v>
      </c>
      <c r="B62" s="13">
        <v>52</v>
      </c>
      <c r="C62" s="14" t="s">
        <v>1</v>
      </c>
      <c r="D62" s="15" t="s">
        <v>165</v>
      </c>
      <c r="E62" s="18">
        <v>0.22170189054181255</v>
      </c>
      <c r="F62" s="17">
        <v>0.11368150287840956</v>
      </c>
      <c r="G62" s="18">
        <v>0</v>
      </c>
      <c r="H62" s="16">
        <v>0.4584978203444274</v>
      </c>
      <c r="I62" s="17">
        <v>0</v>
      </c>
      <c r="J62" s="17">
        <v>0.9296154281667424</v>
      </c>
    </row>
    <row r="63" spans="1:10" ht="15.75" thickBot="1">
      <c r="A63" s="8">
        <v>1515</v>
      </c>
      <c r="B63" s="8">
        <v>53</v>
      </c>
      <c r="C63" s="9" t="s">
        <v>1</v>
      </c>
      <c r="D63" s="10" t="s">
        <v>135</v>
      </c>
      <c r="E63" s="12">
        <v>0.33497296312773756</v>
      </c>
      <c r="F63" s="11">
        <v>0.2670359027006365</v>
      </c>
      <c r="G63" s="12">
        <v>0.502843512106613</v>
      </c>
      <c r="H63" s="3">
        <v>0.4534593613830954</v>
      </c>
      <c r="I63" s="11">
        <v>0</v>
      </c>
      <c r="J63" s="11">
        <v>0.5972173848490991</v>
      </c>
    </row>
    <row r="64" spans="1:10" ht="15.75" thickBot="1">
      <c r="A64" s="13">
        <v>1525</v>
      </c>
      <c r="B64" s="13">
        <v>54</v>
      </c>
      <c r="C64" s="14" t="s">
        <v>1</v>
      </c>
      <c r="D64" s="15" t="s">
        <v>146</v>
      </c>
      <c r="E64" s="18">
        <v>0.31164387031044916</v>
      </c>
      <c r="F64" s="17">
        <v>0.11584279314111688</v>
      </c>
      <c r="G64" s="18">
        <v>0.40083386735945536</v>
      </c>
      <c r="H64" s="16">
        <v>0.4519619913856943</v>
      </c>
      <c r="I64" s="17">
        <v>0</v>
      </c>
      <c r="J64" s="17">
        <v>0.9370017363603916</v>
      </c>
    </row>
    <row r="65" spans="1:10" ht="15.75" thickBot="1">
      <c r="A65" s="8">
        <v>1527</v>
      </c>
      <c r="B65" s="8">
        <v>55</v>
      </c>
      <c r="C65" s="9" t="s">
        <v>1</v>
      </c>
      <c r="D65" s="10" t="s">
        <v>21</v>
      </c>
      <c r="E65" s="12">
        <v>0.7039087485326163</v>
      </c>
      <c r="F65" s="11">
        <v>0.7895911182098725</v>
      </c>
      <c r="G65" s="12">
        <v>0.6199332599357112</v>
      </c>
      <c r="H65" s="3">
        <v>0.45066078144920574</v>
      </c>
      <c r="I65" s="11">
        <v>0.903780527365871</v>
      </c>
      <c r="J65" s="11">
        <v>0.8201646896646768</v>
      </c>
    </row>
    <row r="66" spans="1:10" ht="15.75" thickBot="1">
      <c r="A66" s="13">
        <v>1594</v>
      </c>
      <c r="B66" s="13">
        <v>56</v>
      </c>
      <c r="C66" s="14" t="s">
        <v>1</v>
      </c>
      <c r="D66" s="15" t="s">
        <v>94</v>
      </c>
      <c r="E66" s="18">
        <v>0.4352293314638082</v>
      </c>
      <c r="F66" s="17">
        <v>0.14654634294061106</v>
      </c>
      <c r="G66" s="18">
        <v>0.4261530433612257</v>
      </c>
      <c r="H66" s="16">
        <v>0.43949688848787827</v>
      </c>
      <c r="I66" s="17">
        <v>0.5108176425402395</v>
      </c>
      <c r="J66" s="17">
        <v>0.9255120006456838</v>
      </c>
    </row>
    <row r="67" spans="1:10" ht="15.75" thickBot="1">
      <c r="A67" s="8">
        <v>1600</v>
      </c>
      <c r="B67" s="8">
        <v>57</v>
      </c>
      <c r="C67" s="9" t="s">
        <v>1</v>
      </c>
      <c r="D67" s="10" t="s">
        <v>76</v>
      </c>
      <c r="E67" s="12">
        <v>0.4637250179438765</v>
      </c>
      <c r="F67" s="11">
        <v>0.18721383521259513</v>
      </c>
      <c r="G67" s="12">
        <v>0.49970007621383483</v>
      </c>
      <c r="H67" s="3">
        <v>0.43876189241969377</v>
      </c>
      <c r="I67" s="11">
        <v>0.5526450060606742</v>
      </c>
      <c r="J67" s="11">
        <v>0.8610283571484696</v>
      </c>
    </row>
    <row r="68" spans="1:10" ht="15.75" thickBot="1">
      <c r="A68" s="13">
        <v>1613</v>
      </c>
      <c r="B68" s="13">
        <v>58</v>
      </c>
      <c r="C68" s="14" t="s">
        <v>1</v>
      </c>
      <c r="D68" s="15" t="s">
        <v>90</v>
      </c>
      <c r="E68" s="18">
        <v>0.4415309729605936</v>
      </c>
      <c r="F68" s="17">
        <v>0.1587839299951334</v>
      </c>
      <c r="G68" s="18">
        <v>0.629949117010874</v>
      </c>
      <c r="H68" s="16">
        <v>0.43691791476145686</v>
      </c>
      <c r="I68" s="17">
        <v>0.4789585621992719</v>
      </c>
      <c r="J68" s="17">
        <v>0.5799383006807801</v>
      </c>
    </row>
    <row r="69" spans="1:10" ht="15.75" thickBot="1">
      <c r="A69" s="8">
        <v>1649</v>
      </c>
      <c r="B69" s="8">
        <v>59</v>
      </c>
      <c r="C69" s="9" t="s">
        <v>1</v>
      </c>
      <c r="D69" s="10" t="s">
        <v>99</v>
      </c>
      <c r="E69" s="12">
        <v>0.4165036236448754</v>
      </c>
      <c r="F69" s="11">
        <v>0.054317767745457136</v>
      </c>
      <c r="G69" s="12">
        <v>0.45372785674355587</v>
      </c>
      <c r="H69" s="3">
        <v>0.43072245355913247</v>
      </c>
      <c r="I69" s="11">
        <v>0.4801329819616734</v>
      </c>
      <c r="J69" s="11">
        <v>0.9725088514266618</v>
      </c>
    </row>
    <row r="70" spans="1:10" ht="15.75" thickBot="1">
      <c r="A70" s="13">
        <v>1698</v>
      </c>
      <c r="B70" s="13">
        <v>60</v>
      </c>
      <c r="C70" s="14" t="s">
        <v>1</v>
      </c>
      <c r="D70" s="15" t="s">
        <v>68</v>
      </c>
      <c r="E70" s="18">
        <v>0.48457077233522355</v>
      </c>
      <c r="F70" s="17">
        <v>0.08792193448739351</v>
      </c>
      <c r="G70" s="18">
        <v>0.6510591778078092</v>
      </c>
      <c r="H70" s="16">
        <v>0.4233416403510538</v>
      </c>
      <c r="I70" s="17">
        <v>0.5873340095780497</v>
      </c>
      <c r="J70" s="17">
        <v>0.9089800083475467</v>
      </c>
    </row>
    <row r="71" spans="1:10" ht="15.75" thickBot="1">
      <c r="A71" s="8">
        <v>1716</v>
      </c>
      <c r="B71" s="8">
        <v>61</v>
      </c>
      <c r="C71" s="9" t="s">
        <v>1</v>
      </c>
      <c r="D71" s="10" t="s">
        <v>75</v>
      </c>
      <c r="E71" s="12">
        <v>0.46464928071948547</v>
      </c>
      <c r="F71" s="11">
        <v>0.5538581017251136</v>
      </c>
      <c r="G71" s="12">
        <v>0.7144772836664416</v>
      </c>
      <c r="H71" s="3">
        <v>0.4206426064308987</v>
      </c>
      <c r="I71" s="11">
        <v>0</v>
      </c>
      <c r="J71" s="11">
        <v>0.8462923255943338</v>
      </c>
    </row>
    <row r="72" spans="1:10" ht="15.75" thickBot="1">
      <c r="A72" s="13">
        <v>1727</v>
      </c>
      <c r="B72" s="13">
        <v>62</v>
      </c>
      <c r="C72" s="14" t="s">
        <v>1</v>
      </c>
      <c r="D72" s="15" t="s">
        <v>88</v>
      </c>
      <c r="E72" s="18">
        <v>0.44344095155458213</v>
      </c>
      <c r="F72" s="17">
        <v>0.1862605031785556</v>
      </c>
      <c r="G72" s="18">
        <v>0.467844612533046</v>
      </c>
      <c r="H72" s="16">
        <v>0.4190783923509951</v>
      </c>
      <c r="I72" s="17">
        <v>0.5105436869479261</v>
      </c>
      <c r="J72" s="17">
        <v>0.8710233267721449</v>
      </c>
    </row>
    <row r="73" spans="1:10" ht="15.75" thickBot="1">
      <c r="A73" s="8">
        <v>1765</v>
      </c>
      <c r="B73" s="8">
        <v>63</v>
      </c>
      <c r="C73" s="9" t="s">
        <v>1</v>
      </c>
      <c r="D73" s="10" t="s">
        <v>122</v>
      </c>
      <c r="E73" s="12">
        <v>0.36004488652812583</v>
      </c>
      <c r="F73" s="11">
        <v>0.1435755835551558</v>
      </c>
      <c r="G73" s="12">
        <v>0</v>
      </c>
      <c r="H73" s="3">
        <v>0.4130293803522015</v>
      </c>
      <c r="I73" s="11">
        <v>0.6602214457141456</v>
      </c>
      <c r="J73" s="11">
        <v>0.8625894436328759</v>
      </c>
    </row>
    <row r="74" spans="1:10" ht="15.75" thickBot="1">
      <c r="A74" s="13">
        <v>1793</v>
      </c>
      <c r="B74" s="13">
        <v>64</v>
      </c>
      <c r="C74" s="14" t="s">
        <v>1</v>
      </c>
      <c r="D74" s="15" t="s">
        <v>112</v>
      </c>
      <c r="E74" s="18">
        <v>0.3926691093036772</v>
      </c>
      <c r="F74" s="17">
        <v>0.05414315767156819</v>
      </c>
      <c r="G74" s="18">
        <v>0.4769341612396185</v>
      </c>
      <c r="H74" s="16">
        <v>0.4087083654570773</v>
      </c>
      <c r="I74" s="17">
        <v>0.4107660590277566</v>
      </c>
      <c r="J74" s="17">
        <v>0.8879496703957264</v>
      </c>
    </row>
    <row r="75" spans="1:10" ht="15.75" thickBot="1">
      <c r="A75" s="8">
        <v>1850</v>
      </c>
      <c r="B75" s="8">
        <v>65</v>
      </c>
      <c r="C75" s="9" t="s">
        <v>1</v>
      </c>
      <c r="D75" s="10" t="s">
        <v>44</v>
      </c>
      <c r="E75" s="12">
        <v>0.5485822615511853</v>
      </c>
      <c r="F75" s="11">
        <v>0.20087032199472313</v>
      </c>
      <c r="G75" s="12">
        <v>0.5053582099582408</v>
      </c>
      <c r="H75" s="3">
        <v>0.39832142829430295</v>
      </c>
      <c r="I75" s="11">
        <v>1</v>
      </c>
      <c r="J75" s="11">
        <v>0.7505852049555013</v>
      </c>
    </row>
    <row r="76" spans="1:10" ht="15.75" thickBot="1">
      <c r="A76" s="13">
        <v>1863</v>
      </c>
      <c r="B76" s="13">
        <v>66</v>
      </c>
      <c r="C76" s="14" t="s">
        <v>1</v>
      </c>
      <c r="D76" s="15" t="s">
        <v>150</v>
      </c>
      <c r="E76" s="18">
        <v>0.29406017465931567</v>
      </c>
      <c r="F76" s="17">
        <v>0.10355840887867859</v>
      </c>
      <c r="G76" s="18">
        <v>0.4688853998688216</v>
      </c>
      <c r="H76" s="16">
        <v>0.39583827122373727</v>
      </c>
      <c r="I76" s="17">
        <v>0</v>
      </c>
      <c r="J76" s="17">
        <v>0.761967066657872</v>
      </c>
    </row>
    <row r="77" spans="1:10" ht="15.75" thickBot="1">
      <c r="A77" s="8">
        <v>1867</v>
      </c>
      <c r="B77" s="8">
        <v>67</v>
      </c>
      <c r="C77" s="9" t="s">
        <v>1</v>
      </c>
      <c r="D77" s="10" t="s">
        <v>39</v>
      </c>
      <c r="E77" s="12">
        <v>0.5774214328837864</v>
      </c>
      <c r="F77" s="11">
        <v>0.49277122851306715</v>
      </c>
      <c r="G77" s="12">
        <v>0.5757537215559034</v>
      </c>
      <c r="H77" s="3">
        <v>0.39533476635205833</v>
      </c>
      <c r="I77" s="11">
        <v>0.6879216991714446</v>
      </c>
      <c r="J77" s="11">
        <v>0.9327061437547985</v>
      </c>
    </row>
    <row r="78" spans="1:10" ht="15.75" thickBot="1">
      <c r="A78" s="13">
        <v>1950</v>
      </c>
      <c r="B78" s="13">
        <v>68</v>
      </c>
      <c r="C78" s="14" t="s">
        <v>1</v>
      </c>
      <c r="D78" s="15" t="s">
        <v>79</v>
      </c>
      <c r="E78" s="18">
        <v>0.4605429550667717</v>
      </c>
      <c r="F78" s="17">
        <v>0.19585888438758786</v>
      </c>
      <c r="G78" s="18">
        <v>0.507100991464275</v>
      </c>
      <c r="H78" s="16">
        <v>0.3838936607470801</v>
      </c>
      <c r="I78" s="17">
        <v>0.5688987308543102</v>
      </c>
      <c r="J78" s="17">
        <v>0.8799869488978975</v>
      </c>
    </row>
    <row r="79" spans="1:10" ht="15.75" thickBot="1">
      <c r="A79" s="8">
        <v>1966</v>
      </c>
      <c r="B79" s="8">
        <v>69</v>
      </c>
      <c r="C79" s="9" t="s">
        <v>1</v>
      </c>
      <c r="D79" s="10" t="s">
        <v>153</v>
      </c>
      <c r="E79" s="12">
        <v>0.28042902880871196</v>
      </c>
      <c r="F79" s="11">
        <v>0.05920378613523599</v>
      </c>
      <c r="G79" s="12">
        <v>0.4590007119221624</v>
      </c>
      <c r="H79" s="3">
        <v>0.38228191943492756</v>
      </c>
      <c r="I79" s="11">
        <v>0</v>
      </c>
      <c r="J79" s="11">
        <v>0.7781958487293861</v>
      </c>
    </row>
    <row r="80" spans="1:10" ht="15.75" thickBot="1">
      <c r="A80" s="13">
        <v>2055</v>
      </c>
      <c r="B80" s="13">
        <v>70</v>
      </c>
      <c r="C80" s="14" t="s">
        <v>1</v>
      </c>
      <c r="D80" s="15" t="s">
        <v>101</v>
      </c>
      <c r="E80" s="18">
        <v>0.411472793581805</v>
      </c>
      <c r="F80" s="17">
        <v>0.1405495598871427</v>
      </c>
      <c r="G80" s="18">
        <v>0.4691683396618904</v>
      </c>
      <c r="H80" s="16">
        <v>0.36916442258855164</v>
      </c>
      <c r="I80" s="17">
        <v>0.4448131884346858</v>
      </c>
      <c r="J80" s="17">
        <v>0.911413037030441</v>
      </c>
    </row>
    <row r="81" spans="1:10" ht="15.75" thickBot="1">
      <c r="A81" s="8">
        <v>2070</v>
      </c>
      <c r="B81" s="8">
        <v>71</v>
      </c>
      <c r="C81" s="9" t="s">
        <v>1</v>
      </c>
      <c r="D81" s="10" t="s">
        <v>93</v>
      </c>
      <c r="E81" s="12">
        <v>0.4387838170866769</v>
      </c>
      <c r="F81" s="11">
        <v>0.18030274689062584</v>
      </c>
      <c r="G81" s="12">
        <v>0</v>
      </c>
      <c r="H81" s="3">
        <v>0.367778593134232</v>
      </c>
      <c r="I81" s="11">
        <v>1</v>
      </c>
      <c r="J81" s="11">
        <v>0.9046551558108387</v>
      </c>
    </row>
    <row r="82" spans="1:10" ht="15.75" thickBot="1">
      <c r="A82" s="13">
        <v>2151</v>
      </c>
      <c r="B82" s="13">
        <v>72</v>
      </c>
      <c r="C82" s="14" t="s">
        <v>1</v>
      </c>
      <c r="D82" s="15" t="s">
        <v>96</v>
      </c>
      <c r="E82" s="18">
        <v>0.42733057797619567</v>
      </c>
      <c r="F82" s="17">
        <v>0.1630888228437794</v>
      </c>
      <c r="G82" s="18">
        <v>0.5528861968012628</v>
      </c>
      <c r="H82" s="16">
        <v>0.357474224079946</v>
      </c>
      <c r="I82" s="17">
        <v>0.42197819152003285</v>
      </c>
      <c r="J82" s="17">
        <v>0.9085940504606591</v>
      </c>
    </row>
    <row r="83" spans="1:10" ht="15.75" thickBot="1">
      <c r="A83" s="8">
        <v>2207</v>
      </c>
      <c r="B83" s="8">
        <v>73</v>
      </c>
      <c r="C83" s="9" t="s">
        <v>1</v>
      </c>
      <c r="D83" s="10" t="s">
        <v>175</v>
      </c>
      <c r="E83" s="12">
        <v>0.15781640414835718</v>
      </c>
      <c r="F83" s="11">
        <v>0.06120330509155333</v>
      </c>
      <c r="G83" s="12">
        <v>0</v>
      </c>
      <c r="H83" s="3">
        <v>0.3495967306691564</v>
      </c>
      <c r="I83" s="11">
        <v>0</v>
      </c>
      <c r="J83" s="11">
        <v>0.653863961021975</v>
      </c>
    </row>
    <row r="84" spans="1:10" ht="15.75" thickBot="1">
      <c r="A84" s="13">
        <v>2248</v>
      </c>
      <c r="B84" s="13">
        <v>74</v>
      </c>
      <c r="C84" s="14" t="s">
        <v>1</v>
      </c>
      <c r="D84" s="15" t="s">
        <v>125</v>
      </c>
      <c r="E84" s="18">
        <v>0.355826623478507</v>
      </c>
      <c r="F84" s="17">
        <v>0.3392006985986974</v>
      </c>
      <c r="G84" s="18">
        <v>0.4673319952744981</v>
      </c>
      <c r="H84" s="16">
        <v>0.3435968709887338</v>
      </c>
      <c r="I84" s="17">
        <v>0</v>
      </c>
      <c r="J84" s="17">
        <v>0.9704747138457291</v>
      </c>
    </row>
    <row r="85" spans="1:10" ht="15.75" thickBot="1">
      <c r="A85" s="8">
        <v>2303</v>
      </c>
      <c r="B85" s="8">
        <v>75</v>
      </c>
      <c r="C85" s="9" t="s">
        <v>1</v>
      </c>
      <c r="D85" s="10" t="s">
        <v>51</v>
      </c>
      <c r="E85" s="12">
        <v>0.5332246305673033</v>
      </c>
      <c r="F85" s="11">
        <v>0.2397074745452756</v>
      </c>
      <c r="G85" s="12">
        <v>0.4546737322815433</v>
      </c>
      <c r="H85" s="3">
        <v>0.3365365585115957</v>
      </c>
      <c r="I85" s="11">
        <v>1</v>
      </c>
      <c r="J85" s="11">
        <v>0.7626813336616001</v>
      </c>
    </row>
    <row r="86" spans="1:10" ht="15.75" thickBot="1">
      <c r="A86" s="13">
        <v>2313</v>
      </c>
      <c r="B86" s="13">
        <v>76</v>
      </c>
      <c r="C86" s="14" t="s">
        <v>1</v>
      </c>
      <c r="D86" s="15" t="s">
        <v>143</v>
      </c>
      <c r="E86" s="18">
        <v>0.31714639786512216</v>
      </c>
      <c r="F86" s="17">
        <v>0.09312322820665511</v>
      </c>
      <c r="G86" s="18">
        <v>0.587402201325218</v>
      </c>
      <c r="H86" s="16">
        <v>0.3351325560360413</v>
      </c>
      <c r="I86" s="17">
        <v>0</v>
      </c>
      <c r="J86" s="17">
        <v>0.8862335111234139</v>
      </c>
    </row>
    <row r="87" spans="1:10" ht="15.75" thickBot="1">
      <c r="A87" s="8">
        <v>2369</v>
      </c>
      <c r="B87" s="8">
        <v>77</v>
      </c>
      <c r="C87" s="9" t="s">
        <v>1</v>
      </c>
      <c r="D87" s="10" t="s">
        <v>106</v>
      </c>
      <c r="E87" s="12">
        <v>0.39988412023177855</v>
      </c>
      <c r="F87" s="11">
        <v>0.07659325835096309</v>
      </c>
      <c r="G87" s="12">
        <v>0.41230226188908925</v>
      </c>
      <c r="H87" s="3">
        <v>0.32828151781410136</v>
      </c>
      <c r="I87" s="11">
        <v>0.6075178830165342</v>
      </c>
      <c r="J87" s="11">
        <v>0.7932776299087376</v>
      </c>
    </row>
    <row r="88" spans="1:10" ht="15.75" thickBot="1">
      <c r="A88" s="13">
        <v>2375</v>
      </c>
      <c r="B88" s="13">
        <v>78</v>
      </c>
      <c r="C88" s="14" t="s">
        <v>1</v>
      </c>
      <c r="D88" s="15" t="s">
        <v>116</v>
      </c>
      <c r="E88" s="18">
        <v>0.3845782807446131</v>
      </c>
      <c r="F88" s="17">
        <v>0.11750331836482225</v>
      </c>
      <c r="G88" s="18">
        <v>0.44919047417559543</v>
      </c>
      <c r="H88" s="16">
        <v>0.32800073856365486</v>
      </c>
      <c r="I88" s="17">
        <v>0.42451762618381056</v>
      </c>
      <c r="J88" s="17">
        <v>0.8775554535483934</v>
      </c>
    </row>
    <row r="89" spans="1:10" ht="15.75" thickBot="1">
      <c r="A89" s="8">
        <v>2410</v>
      </c>
      <c r="B89" s="8">
        <v>79</v>
      </c>
      <c r="C89" s="9" t="s">
        <v>1</v>
      </c>
      <c r="D89" s="10" t="s">
        <v>124</v>
      </c>
      <c r="E89" s="12">
        <v>0.3581970334472073</v>
      </c>
      <c r="F89" s="11">
        <v>0.09762033162114755</v>
      </c>
      <c r="G89" s="12">
        <v>0.41312317891370154</v>
      </c>
      <c r="H89" s="3">
        <v>0.32384661156507744</v>
      </c>
      <c r="I89" s="11">
        <v>0.4103239129318695</v>
      </c>
      <c r="J89" s="11">
        <v>0.7809137556505317</v>
      </c>
    </row>
    <row r="90" spans="1:10" ht="15.75" thickBot="1">
      <c r="A90" s="13">
        <v>2415</v>
      </c>
      <c r="B90" s="13">
        <v>80</v>
      </c>
      <c r="C90" s="14" t="s">
        <v>1</v>
      </c>
      <c r="D90" s="15" t="s">
        <v>151</v>
      </c>
      <c r="E90" s="18">
        <v>0.29391371271424116</v>
      </c>
      <c r="F90" s="17">
        <v>0.11468864414967611</v>
      </c>
      <c r="G90" s="18">
        <v>0.5143557212642345</v>
      </c>
      <c r="H90" s="16">
        <v>0.3234384712524637</v>
      </c>
      <c r="I90" s="17">
        <v>0</v>
      </c>
      <c r="J90" s="17">
        <v>0.7960507446430694</v>
      </c>
    </row>
    <row r="91" spans="1:10" ht="15.75" thickBot="1">
      <c r="A91" s="8">
        <v>2458</v>
      </c>
      <c r="B91" s="8">
        <v>81</v>
      </c>
      <c r="C91" s="9" t="s">
        <v>1</v>
      </c>
      <c r="D91" s="10" t="s">
        <v>102</v>
      </c>
      <c r="E91" s="12">
        <v>0.40469146230932174</v>
      </c>
      <c r="F91" s="11">
        <v>0.2216221767173304</v>
      </c>
      <c r="G91" s="12">
        <v>0.5416486291224651</v>
      </c>
      <c r="H91" s="3">
        <v>0.3174312265610312</v>
      </c>
      <c r="I91" s="11">
        <v>0.45787539730714955</v>
      </c>
      <c r="J91" s="11">
        <v>0.5851154062502704</v>
      </c>
    </row>
    <row r="92" spans="1:10" ht="15.75" thickBot="1">
      <c r="A92" s="13">
        <v>2464</v>
      </c>
      <c r="B92" s="13">
        <v>82</v>
      </c>
      <c r="C92" s="14" t="s">
        <v>1</v>
      </c>
      <c r="D92" s="15" t="s">
        <v>141</v>
      </c>
      <c r="E92" s="18">
        <v>0.32846410551727573</v>
      </c>
      <c r="F92" s="17">
        <v>0.09109160341452247</v>
      </c>
      <c r="G92" s="18">
        <v>0.6622163134126078</v>
      </c>
      <c r="H92" s="16">
        <v>0.31635165898407097</v>
      </c>
      <c r="I92" s="17">
        <v>0</v>
      </c>
      <c r="J92" s="17">
        <v>0.8779070095975545</v>
      </c>
    </row>
    <row r="93" spans="1:10" ht="15.75" thickBot="1">
      <c r="A93" s="8">
        <v>2474</v>
      </c>
      <c r="B93" s="8">
        <v>83</v>
      </c>
      <c r="C93" s="9" t="s">
        <v>1</v>
      </c>
      <c r="D93" s="10" t="s">
        <v>142</v>
      </c>
      <c r="E93" s="12">
        <v>0.32531848112427336</v>
      </c>
      <c r="F93" s="11">
        <v>0.16392078215278377</v>
      </c>
      <c r="G93" s="12">
        <v>0</v>
      </c>
      <c r="H93" s="3">
        <v>0.3149413186535074</v>
      </c>
      <c r="I93" s="11">
        <v>0.7649049943010743</v>
      </c>
      <c r="J93" s="11">
        <v>0.4547088472511611</v>
      </c>
    </row>
    <row r="94" spans="1:10" ht="15.75" thickBot="1">
      <c r="A94" s="13">
        <v>2482</v>
      </c>
      <c r="B94" s="13">
        <v>84</v>
      </c>
      <c r="C94" s="14" t="s">
        <v>1</v>
      </c>
      <c r="D94" s="15" t="s">
        <v>163</v>
      </c>
      <c r="E94" s="18">
        <v>0.23586038224084535</v>
      </c>
      <c r="F94" s="17">
        <v>0.08215223372140201</v>
      </c>
      <c r="G94" s="18">
        <v>0.4920714534278947</v>
      </c>
      <c r="H94" s="16">
        <v>0.31418359939115675</v>
      </c>
      <c r="I94" s="17">
        <v>0</v>
      </c>
      <c r="J94" s="17">
        <v>0.359687427692433</v>
      </c>
    </row>
    <row r="95" spans="1:10" ht="15.75" thickBot="1">
      <c r="A95" s="8">
        <v>2506</v>
      </c>
      <c r="B95" s="8">
        <v>85</v>
      </c>
      <c r="C95" s="9" t="s">
        <v>1</v>
      </c>
      <c r="D95" s="10" t="s">
        <v>149</v>
      </c>
      <c r="E95" s="12">
        <v>0.2953895711989169</v>
      </c>
      <c r="F95" s="11">
        <v>0.1827408278569341</v>
      </c>
      <c r="G95" s="12">
        <v>0</v>
      </c>
      <c r="H95" s="3">
        <v>0.3110958906960131</v>
      </c>
      <c r="I95" s="11">
        <v>0.4704586744308501</v>
      </c>
      <c r="J95" s="11">
        <v>0.7842310777756248</v>
      </c>
    </row>
    <row r="96" spans="1:10" ht="15.75" thickBot="1">
      <c r="A96" s="13">
        <v>2515</v>
      </c>
      <c r="B96" s="13">
        <v>86</v>
      </c>
      <c r="C96" s="14" t="s">
        <v>1</v>
      </c>
      <c r="D96" s="15" t="s">
        <v>65</v>
      </c>
      <c r="E96" s="18">
        <v>0.49539392471436494</v>
      </c>
      <c r="F96" s="17">
        <v>0.37570652175386876</v>
      </c>
      <c r="G96" s="18">
        <v>0.5861792534257659</v>
      </c>
      <c r="H96" s="16">
        <v>0.3100987749907563</v>
      </c>
      <c r="I96" s="17">
        <v>0.5254471617935819</v>
      </c>
      <c r="J96" s="17">
        <v>0.9097178952247106</v>
      </c>
    </row>
    <row r="97" spans="1:10" ht="15.75" thickBot="1">
      <c r="A97" s="8">
        <v>2539</v>
      </c>
      <c r="B97" s="8">
        <v>87</v>
      </c>
      <c r="C97" s="9" t="s">
        <v>1</v>
      </c>
      <c r="D97" s="10" t="s">
        <v>55</v>
      </c>
      <c r="E97" s="12">
        <v>0.5256358310091442</v>
      </c>
      <c r="F97" s="11">
        <v>0.2038689192525905</v>
      </c>
      <c r="G97" s="12">
        <v>0.5369649489040789</v>
      </c>
      <c r="H97" s="3">
        <v>0.3076965824295984</v>
      </c>
      <c r="I97" s="11">
        <v>0.8881158046238107</v>
      </c>
      <c r="J97" s="11">
        <v>0.898904235868766</v>
      </c>
    </row>
    <row r="98" spans="1:10" ht="15.75" thickBot="1">
      <c r="A98" s="13">
        <v>2549</v>
      </c>
      <c r="B98" s="13">
        <v>88</v>
      </c>
      <c r="C98" s="14" t="s">
        <v>1</v>
      </c>
      <c r="D98" s="15" t="s">
        <v>87</v>
      </c>
      <c r="E98" s="18">
        <v>0.4461322630846291</v>
      </c>
      <c r="F98" s="17">
        <v>0.09574491256617575</v>
      </c>
      <c r="G98" s="18">
        <v>0.7771987376239265</v>
      </c>
      <c r="H98" s="16">
        <v>0.3066808518314313</v>
      </c>
      <c r="I98" s="17">
        <v>0.417100504378945</v>
      </c>
      <c r="J98" s="17">
        <v>0.8686913664452139</v>
      </c>
    </row>
    <row r="99" spans="1:10" ht="15.75" thickBot="1">
      <c r="A99" s="8">
        <v>2565</v>
      </c>
      <c r="B99" s="8">
        <v>89</v>
      </c>
      <c r="C99" s="9" t="s">
        <v>1</v>
      </c>
      <c r="D99" s="10" t="s">
        <v>152</v>
      </c>
      <c r="E99" s="12">
        <v>0.2855056762560717</v>
      </c>
      <c r="F99" s="11">
        <v>0.09299514931541653</v>
      </c>
      <c r="G99" s="12">
        <v>0</v>
      </c>
      <c r="H99" s="3">
        <v>0.30502874444101097</v>
      </c>
      <c r="I99" s="11">
        <v>0.4902502747268723</v>
      </c>
      <c r="J99" s="11">
        <v>0.8564398834732923</v>
      </c>
    </row>
    <row r="100" spans="1:10" ht="15.75" thickBot="1">
      <c r="A100" s="13">
        <v>2574</v>
      </c>
      <c r="B100" s="13">
        <v>90</v>
      </c>
      <c r="C100" s="14" t="s">
        <v>1</v>
      </c>
      <c r="D100" s="15" t="s">
        <v>145</v>
      </c>
      <c r="E100" s="18">
        <v>0.3117013465350966</v>
      </c>
      <c r="F100" s="17">
        <v>0.23737555338824975</v>
      </c>
      <c r="G100" s="18">
        <v>0.5124638648914057</v>
      </c>
      <c r="H100" s="16">
        <v>0.304132693341481</v>
      </c>
      <c r="I100" s="17">
        <v>0</v>
      </c>
      <c r="J100" s="17">
        <v>0.7455762142034086</v>
      </c>
    </row>
    <row r="101" spans="1:10" ht="15.75" thickBot="1">
      <c r="A101" s="8">
        <v>2619</v>
      </c>
      <c r="B101" s="8">
        <v>91</v>
      </c>
      <c r="C101" s="9" t="s">
        <v>1</v>
      </c>
      <c r="D101" s="10" t="s">
        <v>49</v>
      </c>
      <c r="E101" s="12">
        <v>0.5348898596472988</v>
      </c>
      <c r="F101" s="11">
        <v>0.2396418384637206</v>
      </c>
      <c r="G101" s="12">
        <v>0.5007485044388345</v>
      </c>
      <c r="H101" s="3">
        <v>0.29753827676230765</v>
      </c>
      <c r="I101" s="11">
        <v>0.9383167420395755</v>
      </c>
      <c r="J101" s="11">
        <v>0.9023465326380029</v>
      </c>
    </row>
    <row r="102" spans="1:10" ht="15.75" thickBot="1">
      <c r="A102" s="13">
        <v>2625</v>
      </c>
      <c r="B102" s="13">
        <v>92</v>
      </c>
      <c r="C102" s="14" t="s">
        <v>1</v>
      </c>
      <c r="D102" s="15" t="s">
        <v>43</v>
      </c>
      <c r="E102" s="18">
        <v>0.560857004369784</v>
      </c>
      <c r="F102" s="17">
        <v>0.25954965702260313</v>
      </c>
      <c r="G102" s="18">
        <v>0.5569881132263366</v>
      </c>
      <c r="H102" s="16">
        <v>0.29635925955724457</v>
      </c>
      <c r="I102" s="17">
        <v>1</v>
      </c>
      <c r="J102" s="17">
        <v>0.8545517266339249</v>
      </c>
    </row>
    <row r="103" spans="1:10" ht="15.75" thickBot="1">
      <c r="A103" s="8">
        <v>2645</v>
      </c>
      <c r="B103" s="8">
        <v>93</v>
      </c>
      <c r="C103" s="9" t="s">
        <v>1</v>
      </c>
      <c r="D103" s="10" t="s">
        <v>161</v>
      </c>
      <c r="E103" s="12">
        <v>0.24892388988092679</v>
      </c>
      <c r="F103" s="11">
        <v>0.0777722789351754</v>
      </c>
      <c r="G103" s="12">
        <v>0</v>
      </c>
      <c r="H103" s="3">
        <v>0.29317597197171635</v>
      </c>
      <c r="I103" s="11">
        <v>0.4292992231162704</v>
      </c>
      <c r="J103" s="11">
        <v>0.6886820822571531</v>
      </c>
    </row>
    <row r="104" spans="1:10" ht="15.75" thickBot="1">
      <c r="A104" s="13">
        <v>2669</v>
      </c>
      <c r="B104" s="13">
        <v>94</v>
      </c>
      <c r="C104" s="14" t="s">
        <v>1</v>
      </c>
      <c r="D104" s="15" t="s">
        <v>40</v>
      </c>
      <c r="E104" s="18">
        <v>0.5763356667340096</v>
      </c>
      <c r="F104" s="17">
        <v>0.3833389786518986</v>
      </c>
      <c r="G104" s="18">
        <v>0.5689190001065556</v>
      </c>
      <c r="H104" s="16">
        <v>0.2899365637097755</v>
      </c>
      <c r="I104" s="17">
        <v>0.912417382435718</v>
      </c>
      <c r="J104" s="17">
        <v>0.915479836306214</v>
      </c>
    </row>
    <row r="105" spans="1:10" ht="15.75" thickBot="1">
      <c r="A105" s="8">
        <v>2717</v>
      </c>
      <c r="B105" s="8">
        <v>95</v>
      </c>
      <c r="C105" s="9" t="s">
        <v>1</v>
      </c>
      <c r="D105" s="10" t="s">
        <v>108</v>
      </c>
      <c r="E105" s="12">
        <v>0.3975526679117664</v>
      </c>
      <c r="F105" s="11">
        <v>0.250931489056945</v>
      </c>
      <c r="G105" s="12">
        <v>0</v>
      </c>
      <c r="H105" s="3">
        <v>0.28390339820484956</v>
      </c>
      <c r="I105" s="11">
        <v>0.8206161467564349</v>
      </c>
      <c r="J105" s="11">
        <v>0.9257618525766474</v>
      </c>
    </row>
    <row r="106" spans="1:10" ht="15.75" thickBot="1">
      <c r="A106" s="13">
        <v>2729</v>
      </c>
      <c r="B106" s="13">
        <v>96</v>
      </c>
      <c r="C106" s="14" t="s">
        <v>1</v>
      </c>
      <c r="D106" s="15" t="s">
        <v>114</v>
      </c>
      <c r="E106" s="18">
        <v>0.3876732362126175</v>
      </c>
      <c r="F106" s="17">
        <v>0.12869834502265326</v>
      </c>
      <c r="G106" s="18">
        <v>0.5104838495958814</v>
      </c>
      <c r="H106" s="16">
        <v>0.28297799991213024</v>
      </c>
      <c r="I106" s="17">
        <v>0.43967748161606346</v>
      </c>
      <c r="J106" s="17">
        <v>0.8125975907960359</v>
      </c>
    </row>
    <row r="107" spans="1:10" ht="15.75" thickBot="1">
      <c r="A107" s="8">
        <v>2747</v>
      </c>
      <c r="B107" s="8">
        <v>97</v>
      </c>
      <c r="C107" s="9" t="s">
        <v>1</v>
      </c>
      <c r="D107" s="10" t="s">
        <v>107</v>
      </c>
      <c r="E107" s="12">
        <v>0.3984675828821187</v>
      </c>
      <c r="F107" s="11">
        <v>0.1437914396031291</v>
      </c>
      <c r="G107" s="12">
        <v>0.5139285914580087</v>
      </c>
      <c r="H107" s="3">
        <v>0.28087192038777903</v>
      </c>
      <c r="I107" s="11">
        <v>0.4319991163061843</v>
      </c>
      <c r="J107" s="11">
        <v>0.9008459263722093</v>
      </c>
    </row>
    <row r="108" spans="1:10" ht="15.75" thickBot="1">
      <c r="A108" s="13">
        <v>2766</v>
      </c>
      <c r="B108" s="13">
        <v>98</v>
      </c>
      <c r="C108" s="14" t="s">
        <v>1</v>
      </c>
      <c r="D108" s="15" t="s">
        <v>121</v>
      </c>
      <c r="E108" s="18">
        <v>0.36672080120393624</v>
      </c>
      <c r="F108" s="17">
        <v>0.08395885854255178</v>
      </c>
      <c r="G108" s="18">
        <v>0.4622418766427414</v>
      </c>
      <c r="H108" s="16">
        <v>0.27855015122950627</v>
      </c>
      <c r="I108" s="17">
        <v>0.4613552311310727</v>
      </c>
      <c r="J108" s="17">
        <v>0.7734692475611495</v>
      </c>
    </row>
    <row r="109" spans="1:10" ht="15.75" thickBot="1">
      <c r="A109" s="8">
        <v>2772</v>
      </c>
      <c r="B109" s="8">
        <v>99</v>
      </c>
      <c r="C109" s="9" t="s">
        <v>1</v>
      </c>
      <c r="D109" s="10" t="s">
        <v>91</v>
      </c>
      <c r="E109" s="12">
        <v>0.44046930304429754</v>
      </c>
      <c r="F109" s="11">
        <v>0.1906041422355944</v>
      </c>
      <c r="G109" s="12">
        <v>0.6027323419472418</v>
      </c>
      <c r="H109" s="3">
        <v>0.2779727531911761</v>
      </c>
      <c r="I109" s="11">
        <v>0.5399484727558681</v>
      </c>
      <c r="J109" s="11">
        <v>0.7793631826507441</v>
      </c>
    </row>
    <row r="110" spans="1:10" ht="15.75" thickBot="1">
      <c r="A110" s="13">
        <v>2812</v>
      </c>
      <c r="B110" s="13">
        <v>100</v>
      </c>
      <c r="C110" s="14" t="s">
        <v>1</v>
      </c>
      <c r="D110" s="15" t="s">
        <v>97</v>
      </c>
      <c r="E110" s="18">
        <v>0.4208872623414245</v>
      </c>
      <c r="F110" s="17">
        <v>0.17656878330037243</v>
      </c>
      <c r="G110" s="18">
        <v>0</v>
      </c>
      <c r="H110" s="16">
        <v>0.2741771701803242</v>
      </c>
      <c r="I110" s="17">
        <v>1</v>
      </c>
      <c r="J110" s="17">
        <v>0.9446942280826778</v>
      </c>
    </row>
    <row r="111" spans="1:10" ht="15.75" thickBot="1">
      <c r="A111" s="8">
        <v>2815</v>
      </c>
      <c r="B111" s="8">
        <v>101</v>
      </c>
      <c r="C111" s="9" t="s">
        <v>1</v>
      </c>
      <c r="D111" s="10" t="s">
        <v>57</v>
      </c>
      <c r="E111" s="12">
        <v>0.5156215668218141</v>
      </c>
      <c r="F111" s="11">
        <v>0.14365440526772402</v>
      </c>
      <c r="G111" s="12">
        <v>0.5744487931874496</v>
      </c>
      <c r="H111" s="3">
        <v>0.2737331766186769</v>
      </c>
      <c r="I111" s="11">
        <v>1</v>
      </c>
      <c r="J111" s="11">
        <v>0.6745838243019779</v>
      </c>
    </row>
    <row r="112" spans="1:10" ht="15.75" thickBot="1">
      <c r="A112" s="13">
        <v>2930</v>
      </c>
      <c r="B112" s="13">
        <v>102</v>
      </c>
      <c r="C112" s="14" t="s">
        <v>1</v>
      </c>
      <c r="D112" s="15" t="s">
        <v>104</v>
      </c>
      <c r="E112" s="18">
        <v>0.40384255661331636</v>
      </c>
      <c r="F112" s="17">
        <v>0.10008568775634417</v>
      </c>
      <c r="G112" s="18">
        <v>0.4945284685536253</v>
      </c>
      <c r="H112" s="16">
        <v>0.25981680999604756</v>
      </c>
      <c r="I112" s="17">
        <v>0.5495778497835634</v>
      </c>
      <c r="J112" s="17">
        <v>0.8794057299316078</v>
      </c>
    </row>
    <row r="113" spans="1:10" ht="15.75" thickBot="1">
      <c r="A113" s="8">
        <v>2949</v>
      </c>
      <c r="B113" s="8">
        <v>103</v>
      </c>
      <c r="C113" s="9" t="s">
        <v>1</v>
      </c>
      <c r="D113" s="10" t="s">
        <v>154</v>
      </c>
      <c r="E113" s="12">
        <v>0.2677428393157157</v>
      </c>
      <c r="F113" s="11">
        <v>0.03404231196522749</v>
      </c>
      <c r="G113" s="12">
        <v>0.4791175417757614</v>
      </c>
      <c r="H113" s="3">
        <v>0.257735620200902</v>
      </c>
      <c r="I113" s="11">
        <v>0</v>
      </c>
      <c r="J113" s="11">
        <v>0.9429135767879024</v>
      </c>
    </row>
    <row r="114" spans="1:10" ht="15.75" thickBot="1">
      <c r="A114" s="13">
        <v>2952</v>
      </c>
      <c r="B114" s="13">
        <v>104</v>
      </c>
      <c r="C114" s="14" t="s">
        <v>1</v>
      </c>
      <c r="D114" s="15" t="s">
        <v>156</v>
      </c>
      <c r="E114" s="18">
        <v>0.2614990652060475</v>
      </c>
      <c r="F114" s="17">
        <v>0.08242213023162628</v>
      </c>
      <c r="G114" s="18">
        <v>0.4724706453636882</v>
      </c>
      <c r="H114" s="16">
        <v>0.25723742543385597</v>
      </c>
      <c r="I114" s="17">
        <v>0</v>
      </c>
      <c r="J114" s="17">
        <v>0.787697699744841</v>
      </c>
    </row>
    <row r="115" spans="1:10" ht="15.75" thickBot="1">
      <c r="A115" s="8">
        <v>2954</v>
      </c>
      <c r="B115" s="8">
        <v>105</v>
      </c>
      <c r="C115" s="9" t="s">
        <v>1</v>
      </c>
      <c r="D115" s="10" t="s">
        <v>42</v>
      </c>
      <c r="E115" s="12">
        <v>0.5663885045469229</v>
      </c>
      <c r="F115" s="11">
        <v>0.3636724605746825</v>
      </c>
      <c r="G115" s="12">
        <v>0.5367732316824703</v>
      </c>
      <c r="H115" s="3">
        <v>0.25711208354472836</v>
      </c>
      <c r="I115" s="11">
        <v>1</v>
      </c>
      <c r="J115" s="11">
        <v>0.8093800499149959</v>
      </c>
    </row>
    <row r="116" spans="1:10" ht="15.75" thickBot="1">
      <c r="A116" s="13">
        <v>2984</v>
      </c>
      <c r="B116" s="13">
        <v>106</v>
      </c>
      <c r="C116" s="14" t="s">
        <v>1</v>
      </c>
      <c r="D116" s="15" t="s">
        <v>170</v>
      </c>
      <c r="E116" s="18">
        <v>0.19534599430812588</v>
      </c>
      <c r="F116" s="17">
        <v>0.22565034992466743</v>
      </c>
      <c r="G116" s="18">
        <v>0</v>
      </c>
      <c r="H116" s="16">
        <v>0.2537628257400474</v>
      </c>
      <c r="I116" s="17">
        <v>0</v>
      </c>
      <c r="J116" s="17">
        <v>0.8747802978356505</v>
      </c>
    </row>
    <row r="117" spans="1:10" ht="15.75" thickBot="1">
      <c r="A117" s="8">
        <v>3031</v>
      </c>
      <c r="B117" s="8">
        <v>107</v>
      </c>
      <c r="C117" s="9" t="s">
        <v>1</v>
      </c>
      <c r="D117" s="10" t="s">
        <v>53</v>
      </c>
      <c r="E117" s="12">
        <v>0.5290609037540746</v>
      </c>
      <c r="F117" s="11">
        <v>0.5560017205620664</v>
      </c>
      <c r="G117" s="12">
        <v>0.6318239024324193</v>
      </c>
      <c r="H117" s="3">
        <v>0.24980371326794068</v>
      </c>
      <c r="I117" s="11">
        <v>0.4693080137556823</v>
      </c>
      <c r="J117" s="11">
        <v>1</v>
      </c>
    </row>
    <row r="118" spans="1:10" ht="15.75" thickBot="1">
      <c r="A118" s="13">
        <v>3048</v>
      </c>
      <c r="B118" s="13">
        <v>108</v>
      </c>
      <c r="C118" s="14" t="s">
        <v>1</v>
      </c>
      <c r="D118" s="15" t="s">
        <v>95</v>
      </c>
      <c r="E118" s="18">
        <v>0.4323728894078577</v>
      </c>
      <c r="F118" s="17">
        <v>0.3602830369877177</v>
      </c>
      <c r="G118" s="18">
        <v>0.420258587845854</v>
      </c>
      <c r="H118" s="16">
        <v>0.24826259810961987</v>
      </c>
      <c r="I118" s="17">
        <v>0.5113619002947002</v>
      </c>
      <c r="J118" s="17">
        <v>0.8583551167933201</v>
      </c>
    </row>
    <row r="119" spans="1:10" ht="15.75" thickBot="1">
      <c r="A119" s="8">
        <v>3088</v>
      </c>
      <c r="B119" s="8">
        <v>109</v>
      </c>
      <c r="C119" s="9" t="s">
        <v>1</v>
      </c>
      <c r="D119" s="10" t="s">
        <v>34</v>
      </c>
      <c r="E119" s="12">
        <v>0.616455923323863</v>
      </c>
      <c r="F119" s="11">
        <v>0.6409728374283375</v>
      </c>
      <c r="G119" s="12">
        <v>0.42579503004179764</v>
      </c>
      <c r="H119" s="3">
        <v>0.2434304792399466</v>
      </c>
      <c r="I119" s="11">
        <v>1</v>
      </c>
      <c r="J119" s="11">
        <v>0.9666129531409462</v>
      </c>
    </row>
    <row r="120" spans="1:10" ht="15.75" thickBot="1">
      <c r="A120" s="13">
        <v>3118</v>
      </c>
      <c r="B120" s="13">
        <v>110</v>
      </c>
      <c r="C120" s="14" t="s">
        <v>1</v>
      </c>
      <c r="D120" s="15" t="s">
        <v>115</v>
      </c>
      <c r="E120" s="18">
        <v>0.3856517209491729</v>
      </c>
      <c r="F120" s="17">
        <v>0.08527846835090122</v>
      </c>
      <c r="G120" s="18">
        <v>0.5354477176610839</v>
      </c>
      <c r="H120" s="16">
        <v>0.2406387655288415</v>
      </c>
      <c r="I120" s="17">
        <v>0.47104115878996067</v>
      </c>
      <c r="J120" s="17">
        <v>0.8586034612474573</v>
      </c>
    </row>
    <row r="121" spans="1:10" ht="15.75" thickBot="1">
      <c r="A121" s="8">
        <v>3134</v>
      </c>
      <c r="B121" s="8">
        <v>111</v>
      </c>
      <c r="C121" s="9" t="s">
        <v>1</v>
      </c>
      <c r="D121" s="10" t="s">
        <v>110</v>
      </c>
      <c r="E121" s="12">
        <v>0.3935272533984283</v>
      </c>
      <c r="F121" s="11">
        <v>0.11732017472465882</v>
      </c>
      <c r="G121" s="12">
        <v>0.5042541268811349</v>
      </c>
      <c r="H121" s="3">
        <v>0.23909193468523277</v>
      </c>
      <c r="I121" s="11">
        <v>0.4956496256542775</v>
      </c>
      <c r="J121" s="11">
        <v>0.8835618446073487</v>
      </c>
    </row>
    <row r="122" spans="1:10" ht="15.75" thickBot="1">
      <c r="A122" s="13">
        <v>3176</v>
      </c>
      <c r="B122" s="13">
        <v>112</v>
      </c>
      <c r="C122" s="14" t="s">
        <v>1</v>
      </c>
      <c r="D122" s="15" t="s">
        <v>62</v>
      </c>
      <c r="E122" s="18">
        <v>0.5091760908132297</v>
      </c>
      <c r="F122" s="17">
        <v>0.2918409279545804</v>
      </c>
      <c r="G122" s="18">
        <v>0.6424427346926773</v>
      </c>
      <c r="H122" s="16">
        <v>0.23361286395273295</v>
      </c>
      <c r="I122" s="17">
        <v>0.8548650853951351</v>
      </c>
      <c r="J122" s="17">
        <v>0.5405472811432637</v>
      </c>
    </row>
    <row r="123" spans="1:10" ht="15.75" thickBot="1">
      <c r="A123" s="8">
        <v>3193</v>
      </c>
      <c r="B123" s="8">
        <v>113</v>
      </c>
      <c r="C123" s="9" t="s">
        <v>1</v>
      </c>
      <c r="D123" s="10" t="s">
        <v>172</v>
      </c>
      <c r="E123" s="12">
        <v>0.18300587694690823</v>
      </c>
      <c r="F123" s="11">
        <v>0.195632763297469</v>
      </c>
      <c r="G123" s="12">
        <v>0</v>
      </c>
      <c r="H123" s="3">
        <v>0.23202140431976764</v>
      </c>
      <c r="I123" s="11">
        <v>0</v>
      </c>
      <c r="J123" s="11">
        <v>0.8678368923302999</v>
      </c>
    </row>
    <row r="124" spans="1:10" ht="15.75" thickBot="1">
      <c r="A124" s="13">
        <v>3291</v>
      </c>
      <c r="B124" s="13">
        <v>114</v>
      </c>
      <c r="C124" s="14" t="s">
        <v>1</v>
      </c>
      <c r="D124" s="15" t="s">
        <v>61</v>
      </c>
      <c r="E124" s="18">
        <v>0.5120233581602734</v>
      </c>
      <c r="F124" s="17">
        <v>0.41123072579573666</v>
      </c>
      <c r="G124" s="18">
        <v>0.5945813841643024</v>
      </c>
      <c r="H124" s="16">
        <v>0.22033100243488227</v>
      </c>
      <c r="I124" s="17">
        <v>0.6778861301279473</v>
      </c>
      <c r="J124" s="17">
        <v>0.8361677859262796</v>
      </c>
    </row>
    <row r="125" spans="1:10" ht="15.75" thickBot="1">
      <c r="A125" s="8">
        <v>3362</v>
      </c>
      <c r="B125" s="8">
        <v>115</v>
      </c>
      <c r="C125" s="9" t="s">
        <v>1</v>
      </c>
      <c r="D125" s="10" t="s">
        <v>113</v>
      </c>
      <c r="E125" s="12">
        <v>0.39116478339663685</v>
      </c>
      <c r="F125" s="11">
        <v>0.1902695130899567</v>
      </c>
      <c r="G125" s="12">
        <v>0.4676976462527165</v>
      </c>
      <c r="H125" s="3">
        <v>0.20973209904165968</v>
      </c>
      <c r="I125" s="11">
        <v>0.465601717674357</v>
      </c>
      <c r="J125" s="11">
        <v>0.9117206378343164</v>
      </c>
    </row>
    <row r="126" spans="1:10" ht="15.75" thickBot="1">
      <c r="A126" s="13">
        <v>3376</v>
      </c>
      <c r="B126" s="13">
        <v>116</v>
      </c>
      <c r="C126" s="14" t="s">
        <v>1</v>
      </c>
      <c r="D126" s="15" t="s">
        <v>109</v>
      </c>
      <c r="E126" s="18">
        <v>0.39428517868513496</v>
      </c>
      <c r="F126" s="17">
        <v>0.10323437158011461</v>
      </c>
      <c r="G126" s="18">
        <v>0.6550205022089901</v>
      </c>
      <c r="H126" s="16">
        <v>0.20880901225687992</v>
      </c>
      <c r="I126" s="17">
        <v>0.4017905790796745</v>
      </c>
      <c r="J126" s="17">
        <v>0.8629292403186162</v>
      </c>
    </row>
    <row r="127" spans="1:10" ht="15.75" thickBot="1">
      <c r="A127" s="8">
        <v>3400</v>
      </c>
      <c r="B127" s="8">
        <v>117</v>
      </c>
      <c r="C127" s="9" t="s">
        <v>1</v>
      </c>
      <c r="D127" s="10" t="s">
        <v>147</v>
      </c>
      <c r="E127" s="12">
        <v>0.29875480872856874</v>
      </c>
      <c r="F127" s="11">
        <v>0.26205315307885063</v>
      </c>
      <c r="G127" s="12">
        <v>0</v>
      </c>
      <c r="H127" s="3">
        <v>0.20633191549168767</v>
      </c>
      <c r="I127" s="11">
        <v>0.44888077585286734</v>
      </c>
      <c r="J127" s="11">
        <v>0.9236999373330242</v>
      </c>
    </row>
    <row r="128" spans="1:10" ht="15.75" thickBot="1">
      <c r="A128" s="13">
        <v>3401</v>
      </c>
      <c r="B128" s="13">
        <v>118</v>
      </c>
      <c r="C128" s="14" t="s">
        <v>1</v>
      </c>
      <c r="D128" s="15" t="s">
        <v>64</v>
      </c>
      <c r="E128" s="18">
        <v>0.5003825674254077</v>
      </c>
      <c r="F128" s="17">
        <v>0.24075884183671803</v>
      </c>
      <c r="G128" s="18">
        <v>0.41671619053665454</v>
      </c>
      <c r="H128" s="16">
        <v>0.2062743357258105</v>
      </c>
      <c r="I128" s="17">
        <v>0.9943846658689438</v>
      </c>
      <c r="J128" s="17">
        <v>0.8230240978257908</v>
      </c>
    </row>
    <row r="129" spans="1:10" ht="15.75" thickBot="1">
      <c r="A129" s="8">
        <v>3436</v>
      </c>
      <c r="B129" s="8">
        <v>119</v>
      </c>
      <c r="C129" s="9" t="s">
        <v>1</v>
      </c>
      <c r="D129" s="10" t="s">
        <v>181</v>
      </c>
      <c r="E129" s="12">
        <v>0.12865906518608267</v>
      </c>
      <c r="F129" s="11">
        <v>0.08290564321433415</v>
      </c>
      <c r="G129" s="12">
        <v>0</v>
      </c>
      <c r="H129" s="3">
        <v>0.2023242425209568</v>
      </c>
      <c r="I129" s="11">
        <v>0</v>
      </c>
      <c r="J129" s="11">
        <v>0.6448234089564218</v>
      </c>
    </row>
    <row r="130" spans="1:10" ht="15.75" thickBot="1">
      <c r="A130" s="13">
        <v>3491</v>
      </c>
      <c r="B130" s="13">
        <v>120</v>
      </c>
      <c r="C130" s="14" t="s">
        <v>1</v>
      </c>
      <c r="D130" s="15" t="s">
        <v>120</v>
      </c>
      <c r="E130" s="18">
        <v>0.3692402753030256</v>
      </c>
      <c r="F130" s="17">
        <v>0.132146663442723</v>
      </c>
      <c r="G130" s="18">
        <v>0.42419055943220907</v>
      </c>
      <c r="H130" s="16">
        <v>0.19667233927660357</v>
      </c>
      <c r="I130" s="17">
        <v>0.49281774511244625</v>
      </c>
      <c r="J130" s="17">
        <v>0.8892913116862967</v>
      </c>
    </row>
    <row r="131" spans="1:10" ht="15.75" thickBot="1">
      <c r="A131" s="8">
        <v>3515</v>
      </c>
      <c r="B131" s="8">
        <v>121</v>
      </c>
      <c r="C131" s="9" t="s">
        <v>1</v>
      </c>
      <c r="D131" s="10" t="s">
        <v>126</v>
      </c>
      <c r="E131" s="12">
        <v>0.35310093652654173</v>
      </c>
      <c r="F131" s="11">
        <v>0.4798708050222721</v>
      </c>
      <c r="G131" s="12">
        <v>0.504884087058401</v>
      </c>
      <c r="H131" s="3">
        <v>0.19379562589384564</v>
      </c>
      <c r="I131" s="11">
        <v>0</v>
      </c>
      <c r="J131" s="11">
        <v>0.8792706998227497</v>
      </c>
    </row>
    <row r="132" spans="1:10" ht="15.75" thickBot="1">
      <c r="A132" s="13">
        <v>3575</v>
      </c>
      <c r="B132" s="13">
        <v>122</v>
      </c>
      <c r="C132" s="14" t="s">
        <v>1</v>
      </c>
      <c r="D132" s="15" t="s">
        <v>100</v>
      </c>
      <c r="E132" s="18">
        <v>0.41240484240557174</v>
      </c>
      <c r="F132" s="17">
        <v>0.05796946747204373</v>
      </c>
      <c r="G132" s="18">
        <v>0.5266839828288317</v>
      </c>
      <c r="H132" s="16">
        <v>0.18721244347511853</v>
      </c>
      <c r="I132" s="17">
        <v>0.6440691070114497</v>
      </c>
      <c r="J132" s="17">
        <v>0.9381946722839689</v>
      </c>
    </row>
    <row r="133" spans="1:10" ht="15.75" thickBot="1">
      <c r="A133" s="8">
        <v>3580</v>
      </c>
      <c r="B133" s="8">
        <v>123</v>
      </c>
      <c r="C133" s="9" t="s">
        <v>1</v>
      </c>
      <c r="D133" s="10" t="s">
        <v>50</v>
      </c>
      <c r="E133" s="12">
        <v>0.53371579763293</v>
      </c>
      <c r="F133" s="11">
        <v>0.26243637521414936</v>
      </c>
      <c r="G133" s="12">
        <v>0.5340166670414468</v>
      </c>
      <c r="H133" s="3">
        <v>0.18667999053802956</v>
      </c>
      <c r="I133" s="11">
        <v>1</v>
      </c>
      <c r="J133" s="11">
        <v>0.8751086525436416</v>
      </c>
    </row>
    <row r="134" spans="1:10" ht="15.75" thickBot="1">
      <c r="A134" s="13">
        <v>3586</v>
      </c>
      <c r="B134" s="13">
        <v>124</v>
      </c>
      <c r="C134" s="14" t="s">
        <v>1</v>
      </c>
      <c r="D134" s="15" t="s">
        <v>171</v>
      </c>
      <c r="E134" s="18">
        <v>0.18839802577710774</v>
      </c>
      <c r="F134" s="17">
        <v>0.25085022215549285</v>
      </c>
      <c r="G134" s="18">
        <v>0</v>
      </c>
      <c r="H134" s="16">
        <v>0.18535275359176082</v>
      </c>
      <c r="I134" s="17">
        <v>0</v>
      </c>
      <c r="J134" s="17">
        <v>0.9025235623397566</v>
      </c>
    </row>
    <row r="135" spans="1:10" ht="15.75" thickBot="1">
      <c r="A135" s="8">
        <v>3617</v>
      </c>
      <c r="B135" s="8">
        <v>125</v>
      </c>
      <c r="C135" s="9" t="s">
        <v>1</v>
      </c>
      <c r="D135" s="10" t="s">
        <v>70</v>
      </c>
      <c r="E135" s="12">
        <v>0.4789752932473686</v>
      </c>
      <c r="F135" s="11">
        <v>0.38362286513200317</v>
      </c>
      <c r="G135" s="12">
        <v>0.7383092621852105</v>
      </c>
      <c r="H135" s="3">
        <v>0.18131285478837547</v>
      </c>
      <c r="I135" s="11">
        <v>0.41210472684347166</v>
      </c>
      <c r="J135" s="11">
        <v>0.930216087338299</v>
      </c>
    </row>
    <row r="136" spans="1:10" ht="15.75" thickBot="1">
      <c r="A136" s="13">
        <v>3672</v>
      </c>
      <c r="B136" s="13">
        <v>126</v>
      </c>
      <c r="C136" s="14" t="s">
        <v>1</v>
      </c>
      <c r="D136" s="15" t="s">
        <v>144</v>
      </c>
      <c r="E136" s="18">
        <v>0.3129821394261391</v>
      </c>
      <c r="F136" s="17">
        <v>0.26216281817257653</v>
      </c>
      <c r="G136" s="18">
        <v>0.5497981963301992</v>
      </c>
      <c r="H136" s="16">
        <v>0.17485795368365145</v>
      </c>
      <c r="I136" s="17">
        <v>0</v>
      </c>
      <c r="J136" s="17">
        <v>0.9094787158419299</v>
      </c>
    </row>
    <row r="137" spans="1:10" ht="15.75" thickBot="1">
      <c r="A137" s="8">
        <v>3674</v>
      </c>
      <c r="B137" s="8">
        <v>127</v>
      </c>
      <c r="C137" s="9" t="s">
        <v>1</v>
      </c>
      <c r="D137" s="10" t="s">
        <v>179</v>
      </c>
      <c r="E137" s="12">
        <v>0.13995305292242707</v>
      </c>
      <c r="F137" s="11">
        <v>0.04089543395046704</v>
      </c>
      <c r="G137" s="12">
        <v>0</v>
      </c>
      <c r="H137" s="3">
        <v>0.17448361671009704</v>
      </c>
      <c r="I137" s="11">
        <v>0</v>
      </c>
      <c r="J137" s="11">
        <v>0.9149276652380014</v>
      </c>
    </row>
    <row r="138" spans="1:10" ht="15.75" thickBot="1">
      <c r="A138" s="13">
        <v>3697</v>
      </c>
      <c r="B138" s="13">
        <v>128</v>
      </c>
      <c r="C138" s="14" t="s">
        <v>1</v>
      </c>
      <c r="D138" s="15" t="s">
        <v>176</v>
      </c>
      <c r="E138" s="18">
        <v>0.15396847272097994</v>
      </c>
      <c r="F138" s="17">
        <v>0.15302392934046022</v>
      </c>
      <c r="G138" s="18">
        <v>0</v>
      </c>
      <c r="H138" s="16">
        <v>0.17045089307103695</v>
      </c>
      <c r="I138" s="17">
        <v>0</v>
      </c>
      <c r="J138" s="17">
        <v>0.8118663767839307</v>
      </c>
    </row>
    <row r="139" spans="1:10" ht="15.75" thickBot="1">
      <c r="A139" s="8">
        <v>3713</v>
      </c>
      <c r="B139" s="8">
        <v>129</v>
      </c>
      <c r="C139" s="9" t="s">
        <v>1</v>
      </c>
      <c r="D139" s="10" t="s">
        <v>78</v>
      </c>
      <c r="E139" s="12">
        <v>0.46075417437476873</v>
      </c>
      <c r="F139" s="11">
        <v>0.20645721758497873</v>
      </c>
      <c r="G139" s="12">
        <v>0.5348425982739771</v>
      </c>
      <c r="H139" s="3">
        <v>0.16923933964442361</v>
      </c>
      <c r="I139" s="11">
        <v>0.7696762558445541</v>
      </c>
      <c r="J139" s="11">
        <v>0.827057068214837</v>
      </c>
    </row>
    <row r="140" spans="1:10" ht="15.75" thickBot="1">
      <c r="A140" s="13">
        <v>3720</v>
      </c>
      <c r="B140" s="13">
        <v>130</v>
      </c>
      <c r="C140" s="14" t="s">
        <v>1</v>
      </c>
      <c r="D140" s="15" t="s">
        <v>155</v>
      </c>
      <c r="E140" s="18">
        <v>0.26406047273013905</v>
      </c>
      <c r="F140" s="17">
        <v>0.09826075021803196</v>
      </c>
      <c r="G140" s="18">
        <v>0.5707340314933422</v>
      </c>
      <c r="H140" s="16">
        <v>0.16879275536337254</v>
      </c>
      <c r="I140" s="17">
        <v>0</v>
      </c>
      <c r="J140" s="17">
        <v>0.7555827688832102</v>
      </c>
    </row>
    <row r="141" spans="1:10" ht="15.75" thickBot="1">
      <c r="A141" s="8">
        <v>3863</v>
      </c>
      <c r="B141" s="8">
        <v>131</v>
      </c>
      <c r="C141" s="9" t="s">
        <v>1</v>
      </c>
      <c r="D141" s="10" t="s">
        <v>159</v>
      </c>
      <c r="E141" s="12">
        <v>0.2539930611396578</v>
      </c>
      <c r="F141" s="11">
        <v>0.1340052955145745</v>
      </c>
      <c r="G141" s="12">
        <v>0.4964387229020524</v>
      </c>
      <c r="H141" s="3">
        <v>0.14830265756388875</v>
      </c>
      <c r="I141" s="11">
        <v>0</v>
      </c>
      <c r="J141" s="11">
        <v>0.7877505904404178</v>
      </c>
    </row>
    <row r="142" spans="1:10" ht="15.75" thickBot="1">
      <c r="A142" s="13">
        <v>3890</v>
      </c>
      <c r="B142" s="13">
        <v>132</v>
      </c>
      <c r="C142" s="14" t="s">
        <v>1</v>
      </c>
      <c r="D142" s="15" t="s">
        <v>105</v>
      </c>
      <c r="E142" s="18">
        <v>0.4037113323568764</v>
      </c>
      <c r="F142" s="17">
        <v>0.61799855613859</v>
      </c>
      <c r="G142" s="18">
        <v>0.6318633066575854</v>
      </c>
      <c r="H142" s="16">
        <v>0.14433506755158565</v>
      </c>
      <c r="I142" s="17">
        <v>0</v>
      </c>
      <c r="J142" s="17">
        <v>0.9001702302863014</v>
      </c>
    </row>
    <row r="143" spans="1:10" ht="15.75" thickBot="1">
      <c r="A143" s="8">
        <v>3963</v>
      </c>
      <c r="B143" s="8">
        <v>133</v>
      </c>
      <c r="C143" s="9" t="s">
        <v>1</v>
      </c>
      <c r="D143" s="10" t="s">
        <v>60</v>
      </c>
      <c r="E143" s="12">
        <v>0.512275112569425</v>
      </c>
      <c r="F143" s="11">
        <v>0.33196386458902427</v>
      </c>
      <c r="G143" s="12">
        <v>0.9179315050649788</v>
      </c>
      <c r="H143" s="3">
        <v>0.13311793967441216</v>
      </c>
      <c r="I143" s="11">
        <v>0.47429032909289415</v>
      </c>
      <c r="J143" s="11">
        <v>0.9438179392463039</v>
      </c>
    </row>
    <row r="144" spans="1:10" ht="15.75" thickBot="1">
      <c r="A144" s="13">
        <v>3976</v>
      </c>
      <c r="B144" s="13">
        <v>134</v>
      </c>
      <c r="C144" s="14" t="s">
        <v>1</v>
      </c>
      <c r="D144" s="15" t="s">
        <v>31</v>
      </c>
      <c r="E144" s="18">
        <v>0.6220839438939312</v>
      </c>
      <c r="F144" s="17">
        <v>0.6943519912503533</v>
      </c>
      <c r="G144" s="18">
        <v>0.5718216493984751</v>
      </c>
      <c r="H144" s="16">
        <v>0.13136933855581398</v>
      </c>
      <c r="I144" s="17">
        <v>1</v>
      </c>
      <c r="J144" s="17">
        <v>0.8263677357288672</v>
      </c>
    </row>
    <row r="145" spans="1:10" ht="15.75" thickBot="1">
      <c r="A145" s="8">
        <v>3994</v>
      </c>
      <c r="B145" s="8">
        <v>135</v>
      </c>
      <c r="C145" s="9" t="s">
        <v>1</v>
      </c>
      <c r="D145" s="10" t="s">
        <v>158</v>
      </c>
      <c r="E145" s="12">
        <v>0.2577364464616795</v>
      </c>
      <c r="F145" s="11">
        <v>0.08166034110027956</v>
      </c>
      <c r="G145" s="12">
        <v>0</v>
      </c>
      <c r="H145" s="3">
        <v>0.12733733115948076</v>
      </c>
      <c r="I145" s="11">
        <v>0.5717677181238254</v>
      </c>
      <c r="J145" s="11">
        <v>0.820642336253727</v>
      </c>
    </row>
    <row r="146" spans="1:10" ht="15.75" thickBot="1">
      <c r="A146" s="13">
        <v>4001</v>
      </c>
      <c r="B146" s="13">
        <v>136</v>
      </c>
      <c r="C146" s="14" t="s">
        <v>1</v>
      </c>
      <c r="D146" s="15" t="s">
        <v>136</v>
      </c>
      <c r="E146" s="18">
        <v>0.334069799085285</v>
      </c>
      <c r="F146" s="17">
        <v>0.08583253694427459</v>
      </c>
      <c r="G146" s="18">
        <v>0.46545069300436404</v>
      </c>
      <c r="H146" s="16">
        <v>0.1266815250640105</v>
      </c>
      <c r="I146" s="17">
        <v>0.4083732488160399</v>
      </c>
      <c r="J146" s="17">
        <v>0.8964374822382993</v>
      </c>
    </row>
    <row r="147" spans="1:10" ht="15.75" thickBot="1">
      <c r="A147" s="8">
        <v>4004</v>
      </c>
      <c r="B147" s="8">
        <v>137</v>
      </c>
      <c r="C147" s="9" t="s">
        <v>1</v>
      </c>
      <c r="D147" s="10" t="s">
        <v>123</v>
      </c>
      <c r="E147" s="12">
        <v>0.35965622127205993</v>
      </c>
      <c r="F147" s="11">
        <v>0.13423604708721987</v>
      </c>
      <c r="G147" s="12">
        <v>0.5083929236077092</v>
      </c>
      <c r="H147" s="3">
        <v>0.12617356050972078</v>
      </c>
      <c r="I147" s="11">
        <v>0.47434283598710203</v>
      </c>
      <c r="J147" s="11">
        <v>0.7994851365391575</v>
      </c>
    </row>
    <row r="148" spans="1:10" ht="15.75" thickBot="1">
      <c r="A148" s="13">
        <v>4015</v>
      </c>
      <c r="B148" s="13">
        <v>138</v>
      </c>
      <c r="C148" s="14" t="s">
        <v>1</v>
      </c>
      <c r="D148" s="15" t="s">
        <v>180</v>
      </c>
      <c r="E148" s="18">
        <v>0.13260273246948273</v>
      </c>
      <c r="F148" s="17">
        <v>0.10405663862721405</v>
      </c>
      <c r="G148" s="18">
        <v>0</v>
      </c>
      <c r="H148" s="16">
        <v>0.12464399261806412</v>
      </c>
      <c r="I148" s="17">
        <v>0</v>
      </c>
      <c r="J148" s="17">
        <v>0.8114509043929514</v>
      </c>
    </row>
    <row r="149" spans="1:10" ht="15.75" thickBot="1">
      <c r="A149" s="8">
        <v>4019</v>
      </c>
      <c r="B149" s="8">
        <v>139</v>
      </c>
      <c r="C149" s="9" t="s">
        <v>1</v>
      </c>
      <c r="D149" s="10" t="s">
        <v>59</v>
      </c>
      <c r="E149" s="12">
        <v>0.5128988692626032</v>
      </c>
      <c r="F149" s="11">
        <v>0.17337451160451703</v>
      </c>
      <c r="G149" s="12">
        <v>0.5886692240123943</v>
      </c>
      <c r="H149" s="3">
        <v>0.12405480366852853</v>
      </c>
      <c r="I149" s="11">
        <v>1</v>
      </c>
      <c r="J149" s="11">
        <v>0.8852669792337918</v>
      </c>
    </row>
    <row r="150" spans="1:10" ht="15.75" thickBot="1">
      <c r="A150" s="13">
        <v>4026</v>
      </c>
      <c r="B150" s="13">
        <v>140</v>
      </c>
      <c r="C150" s="14" t="s">
        <v>1</v>
      </c>
      <c r="D150" s="15" t="s">
        <v>85</v>
      </c>
      <c r="E150" s="18">
        <v>0.44923845240352867</v>
      </c>
      <c r="F150" s="17">
        <v>0.47727369625031646</v>
      </c>
      <c r="G150" s="18">
        <v>0.5806749141199541</v>
      </c>
      <c r="H150" s="16">
        <v>0.12335963988579784</v>
      </c>
      <c r="I150" s="17">
        <v>0.4225804980768687</v>
      </c>
      <c r="J150" s="17">
        <v>0.883634840286178</v>
      </c>
    </row>
    <row r="151" spans="1:10" ht="15.75" thickBot="1">
      <c r="A151" s="8">
        <v>4045</v>
      </c>
      <c r="B151" s="8">
        <v>141</v>
      </c>
      <c r="C151" s="9" t="s">
        <v>1</v>
      </c>
      <c r="D151" s="10" t="s">
        <v>73</v>
      </c>
      <c r="E151" s="12">
        <v>0.4740451485787507</v>
      </c>
      <c r="F151" s="11">
        <v>0.23300707781285096</v>
      </c>
      <c r="G151" s="12">
        <v>0.47951343334432717</v>
      </c>
      <c r="H151" s="3">
        <v>0.12123914162839003</v>
      </c>
      <c r="I151" s="11">
        <v>0.8673679351232142</v>
      </c>
      <c r="J151" s="11">
        <v>0.9129144129927467</v>
      </c>
    </row>
    <row r="152" spans="1:10" ht="15.75" thickBot="1">
      <c r="A152" s="13">
        <v>4046</v>
      </c>
      <c r="B152" s="13">
        <v>142</v>
      </c>
      <c r="C152" s="14" t="s">
        <v>1</v>
      </c>
      <c r="D152" s="15" t="s">
        <v>66</v>
      </c>
      <c r="E152" s="18">
        <v>0.4898859878768178</v>
      </c>
      <c r="F152" s="17">
        <v>0.1413610425127543</v>
      </c>
      <c r="G152" s="18">
        <v>0.4977888653350242</v>
      </c>
      <c r="H152" s="16">
        <v>0.12114013655379977</v>
      </c>
      <c r="I152" s="17">
        <v>1</v>
      </c>
      <c r="J152" s="17">
        <v>0.9382072788646267</v>
      </c>
    </row>
    <row r="153" spans="1:10" ht="15.75" thickBot="1">
      <c r="A153" s="8">
        <v>4052</v>
      </c>
      <c r="B153" s="8">
        <v>143</v>
      </c>
      <c r="C153" s="9" t="s">
        <v>1</v>
      </c>
      <c r="D153" s="10" t="s">
        <v>139</v>
      </c>
      <c r="E153" s="12">
        <v>0.3313722433456532</v>
      </c>
      <c r="F153" s="11">
        <v>0.06008324488904809</v>
      </c>
      <c r="G153" s="12">
        <v>0.46824971343847577</v>
      </c>
      <c r="H153" s="3">
        <v>0.11944108618589058</v>
      </c>
      <c r="I153" s="11">
        <v>0.43268114217515735</v>
      </c>
      <c r="J153" s="11">
        <v>0.8826982634072456</v>
      </c>
    </row>
    <row r="154" spans="1:10" ht="15.75" thickBot="1">
      <c r="A154" s="13">
        <v>4063</v>
      </c>
      <c r="B154" s="13">
        <v>144</v>
      </c>
      <c r="C154" s="14" t="s">
        <v>1</v>
      </c>
      <c r="D154" s="15" t="s">
        <v>29</v>
      </c>
      <c r="E154" s="18">
        <v>0.6378237797152684</v>
      </c>
      <c r="F154" s="17">
        <v>0.7106430654172617</v>
      </c>
      <c r="G154" s="18">
        <v>0.7432816607252163</v>
      </c>
      <c r="H154" s="16">
        <v>0.11745222170152633</v>
      </c>
      <c r="I154" s="17">
        <v>0.8356771375697698</v>
      </c>
      <c r="J154" s="17">
        <v>0.9623661049716916</v>
      </c>
    </row>
    <row r="155" spans="1:10" ht="15.75" thickBot="1">
      <c r="A155" s="8">
        <v>4091</v>
      </c>
      <c r="B155" s="8">
        <v>145</v>
      </c>
      <c r="C155" s="9" t="s">
        <v>1</v>
      </c>
      <c r="D155" s="10" t="s">
        <v>157</v>
      </c>
      <c r="E155" s="12">
        <v>0.25814161903321053</v>
      </c>
      <c r="F155" s="11">
        <v>0.09032447153552771</v>
      </c>
      <c r="G155" s="12">
        <v>0.631140047497919</v>
      </c>
      <c r="H155" s="3">
        <v>0.11306653306008455</v>
      </c>
      <c r="I155" s="11">
        <v>0</v>
      </c>
      <c r="J155" s="11">
        <v>0.7037213231216597</v>
      </c>
    </row>
    <row r="156" spans="1:10" ht="15.75" thickBot="1">
      <c r="A156" s="13">
        <v>4112</v>
      </c>
      <c r="B156" s="13">
        <v>146</v>
      </c>
      <c r="C156" s="14" t="s">
        <v>1</v>
      </c>
      <c r="D156" s="15" t="s">
        <v>160</v>
      </c>
      <c r="E156" s="18">
        <v>0.24919060857991648</v>
      </c>
      <c r="F156" s="17">
        <v>0.13229306560235513</v>
      </c>
      <c r="G156" s="18">
        <v>0.48933416879522995</v>
      </c>
      <c r="H156" s="16">
        <v>0.110201573488768</v>
      </c>
      <c r="I156" s="17">
        <v>0</v>
      </c>
      <c r="J156" s="17">
        <v>0.84529126805487</v>
      </c>
    </row>
    <row r="157" spans="1:10" ht="15.75" thickBot="1">
      <c r="A157" s="8">
        <v>4251</v>
      </c>
      <c r="B157" s="8">
        <v>147</v>
      </c>
      <c r="C157" s="9" t="s">
        <v>1</v>
      </c>
      <c r="D157" s="10" t="s">
        <v>178</v>
      </c>
      <c r="E157" s="12">
        <v>0.14664562490483637</v>
      </c>
      <c r="F157" s="11">
        <v>0.1189704308845455</v>
      </c>
      <c r="G157" s="12">
        <v>0</v>
      </c>
      <c r="H157" s="3">
        <v>0.08834345758139393</v>
      </c>
      <c r="I157" s="11">
        <v>0</v>
      </c>
      <c r="J157" s="11">
        <v>1</v>
      </c>
    </row>
    <row r="158" spans="1:10" ht="15.75" thickBot="1">
      <c r="A158" s="13">
        <v>4260</v>
      </c>
      <c r="B158" s="13">
        <v>148</v>
      </c>
      <c r="C158" s="14" t="s">
        <v>1</v>
      </c>
      <c r="D158" s="15" t="s">
        <v>133</v>
      </c>
      <c r="E158" s="18">
        <v>0.33757541294352345</v>
      </c>
      <c r="F158" s="17">
        <v>0.07144866176137789</v>
      </c>
      <c r="G158" s="18">
        <v>0.510741953137301</v>
      </c>
      <c r="H158" s="16">
        <v>0.0859984844491647</v>
      </c>
      <c r="I158" s="17">
        <v>0.4602016559716225</v>
      </c>
      <c r="J158" s="17">
        <v>0.836874929966436</v>
      </c>
    </row>
    <row r="159" spans="1:10" ht="15.75" thickBot="1">
      <c r="A159" s="8">
        <v>4307</v>
      </c>
      <c r="B159" s="8">
        <v>149</v>
      </c>
      <c r="C159" s="9" t="s">
        <v>1</v>
      </c>
      <c r="D159" s="10" t="s">
        <v>131</v>
      </c>
      <c r="E159" s="12">
        <v>0.3422315063523387</v>
      </c>
      <c r="F159" s="11">
        <v>0.14989131481348358</v>
      </c>
      <c r="G159" s="12">
        <v>0</v>
      </c>
      <c r="H159" s="3">
        <v>0.07521484567910519</v>
      </c>
      <c r="I159" s="11">
        <v>1</v>
      </c>
      <c r="J159" s="11">
        <v>0.6658262024150619</v>
      </c>
    </row>
    <row r="160" spans="1:10" ht="15.75" thickBot="1">
      <c r="A160" s="13">
        <v>4313</v>
      </c>
      <c r="B160" s="13">
        <v>150</v>
      </c>
      <c r="C160" s="14" t="s">
        <v>1</v>
      </c>
      <c r="D160" s="15" t="s">
        <v>164</v>
      </c>
      <c r="E160" s="18">
        <v>0.23469044360838653</v>
      </c>
      <c r="F160" s="17">
        <v>0.09575570634111145</v>
      </c>
      <c r="G160" s="18">
        <v>0.4634597242412626</v>
      </c>
      <c r="H160" s="16">
        <v>0.07484998671464535</v>
      </c>
      <c r="I160" s="17">
        <v>0</v>
      </c>
      <c r="J160" s="17">
        <v>0.9202572471655717</v>
      </c>
    </row>
    <row r="161" spans="1:10" ht="15.75" thickBot="1">
      <c r="A161" s="8">
        <v>4316</v>
      </c>
      <c r="B161" s="8">
        <v>151</v>
      </c>
      <c r="C161" s="9" t="s">
        <v>1</v>
      </c>
      <c r="D161" s="10" t="s">
        <v>174</v>
      </c>
      <c r="E161" s="12">
        <v>0.16149173730452174</v>
      </c>
      <c r="F161" s="11">
        <v>0.3612631356286366</v>
      </c>
      <c r="G161" s="12">
        <v>0</v>
      </c>
      <c r="H161" s="3">
        <v>0.0741340201442358</v>
      </c>
      <c r="I161" s="11">
        <v>0</v>
      </c>
      <c r="J161" s="11">
        <v>0.6352737725562545</v>
      </c>
    </row>
    <row r="162" spans="1:10" ht="15.75" thickBot="1">
      <c r="A162" s="13">
        <v>4320</v>
      </c>
      <c r="B162" s="13">
        <v>152</v>
      </c>
      <c r="C162" s="14" t="s">
        <v>1</v>
      </c>
      <c r="D162" s="15" t="s">
        <v>48</v>
      </c>
      <c r="E162" s="18">
        <v>0.5394456418256486</v>
      </c>
      <c r="F162" s="17">
        <v>0.39841397362978187</v>
      </c>
      <c r="G162" s="18">
        <v>0.5249000410950113</v>
      </c>
      <c r="H162" s="16">
        <v>0.07371255688162184</v>
      </c>
      <c r="I162" s="17">
        <v>1</v>
      </c>
      <c r="J162" s="17">
        <v>0.9011466321420515</v>
      </c>
    </row>
    <row r="163" spans="1:10" ht="15.75" thickBot="1">
      <c r="A163" s="8">
        <v>4322</v>
      </c>
      <c r="B163" s="8">
        <v>153</v>
      </c>
      <c r="C163" s="9" t="s">
        <v>1</v>
      </c>
      <c r="D163" s="10" t="s">
        <v>166</v>
      </c>
      <c r="E163" s="12">
        <v>0.21698396868607298</v>
      </c>
      <c r="F163" s="11">
        <v>0.07275082223468128</v>
      </c>
      <c r="G163" s="12">
        <v>0</v>
      </c>
      <c r="H163" s="3">
        <v>0.07343116122323161</v>
      </c>
      <c r="I163" s="11">
        <v>0.41687651670402937</v>
      </c>
      <c r="J163" s="11">
        <v>0.9029580614963597</v>
      </c>
    </row>
    <row r="164" spans="1:10" ht="15.75" thickBot="1">
      <c r="A164" s="13">
        <v>4387</v>
      </c>
      <c r="B164" s="13">
        <v>154</v>
      </c>
      <c r="C164" s="14" t="s">
        <v>1</v>
      </c>
      <c r="D164" s="15" t="s">
        <v>80</v>
      </c>
      <c r="E164" s="18">
        <v>0.459649822896288</v>
      </c>
      <c r="F164" s="17">
        <v>0.12191387836155392</v>
      </c>
      <c r="G164" s="18">
        <v>0.5616791881987313</v>
      </c>
      <c r="H164" s="16">
        <v>0.05940183014664277</v>
      </c>
      <c r="I164" s="17">
        <v>1</v>
      </c>
      <c r="J164" s="17">
        <v>0.6747597113722916</v>
      </c>
    </row>
    <row r="165" spans="1:10" ht="15.75" thickBot="1">
      <c r="A165" s="8">
        <v>4395</v>
      </c>
      <c r="B165" s="8">
        <v>155</v>
      </c>
      <c r="C165" s="9" t="s">
        <v>1</v>
      </c>
      <c r="D165" s="10" t="s">
        <v>140</v>
      </c>
      <c r="E165" s="12">
        <v>0.33105776929031916</v>
      </c>
      <c r="F165" s="11">
        <v>0.15038026696682927</v>
      </c>
      <c r="G165" s="12">
        <v>0.42175820874599657</v>
      </c>
      <c r="H165" s="3">
        <v>0.05658630261042425</v>
      </c>
      <c r="I165" s="11">
        <v>0.47384924512512344</v>
      </c>
      <c r="J165" s="11">
        <v>0.8297861401443509</v>
      </c>
    </row>
    <row r="166" spans="1:10" ht="15.75" thickBot="1">
      <c r="A166" s="13">
        <v>4400</v>
      </c>
      <c r="B166" s="13">
        <v>156</v>
      </c>
      <c r="C166" s="14" t="s">
        <v>1</v>
      </c>
      <c r="D166" s="15" t="s">
        <v>167</v>
      </c>
      <c r="E166" s="18">
        <v>0.2120239578482121</v>
      </c>
      <c r="F166" s="17">
        <v>0.08496242668230693</v>
      </c>
      <c r="G166" s="18">
        <v>0</v>
      </c>
      <c r="H166" s="16">
        <v>0.055374087523126406</v>
      </c>
      <c r="I166" s="17">
        <v>0.4395060178832505</v>
      </c>
      <c r="J166" s="17">
        <v>0.8155938812825826</v>
      </c>
    </row>
    <row r="167" spans="1:10" ht="15.75" thickBot="1">
      <c r="A167" s="8">
        <v>4413</v>
      </c>
      <c r="B167" s="8">
        <v>157</v>
      </c>
      <c r="C167" s="9" t="s">
        <v>1</v>
      </c>
      <c r="D167" s="10" t="s">
        <v>177</v>
      </c>
      <c r="E167" s="12">
        <v>0.1477797104807662</v>
      </c>
      <c r="F167" s="11">
        <v>0.2588266479543227</v>
      </c>
      <c r="G167" s="12">
        <v>0</v>
      </c>
      <c r="H167" s="3">
        <v>0.051332674039717634</v>
      </c>
      <c r="I167" s="11">
        <v>0</v>
      </c>
      <c r="J167" s="11">
        <v>0.7799386303210716</v>
      </c>
    </row>
    <row r="168" spans="1:10" ht="15.75" thickBot="1">
      <c r="A168" s="13">
        <v>4436</v>
      </c>
      <c r="B168" s="13">
        <v>158</v>
      </c>
      <c r="C168" s="14" t="s">
        <v>1</v>
      </c>
      <c r="D168" s="15" t="s">
        <v>168</v>
      </c>
      <c r="E168" s="18">
        <v>0.2110538490157729</v>
      </c>
      <c r="F168" s="17">
        <v>0.04344271985585085</v>
      </c>
      <c r="G168" s="18">
        <v>0.5090999606025417</v>
      </c>
      <c r="H168" s="16">
        <v>0.04498411717016603</v>
      </c>
      <c r="I168" s="17">
        <v>0</v>
      </c>
      <c r="J168" s="17">
        <v>0.766103195493472</v>
      </c>
    </row>
    <row r="169" spans="1:10" ht="15.75" thickBot="1">
      <c r="A169" s="8">
        <v>4445</v>
      </c>
      <c r="B169" s="8">
        <v>159</v>
      </c>
      <c r="C169" s="9" t="s">
        <v>1</v>
      </c>
      <c r="D169" s="10" t="s">
        <v>169</v>
      </c>
      <c r="E169" s="12">
        <v>0.19655103400629725</v>
      </c>
      <c r="F169" s="11">
        <v>0.054912917794161326</v>
      </c>
      <c r="G169" s="12">
        <v>0</v>
      </c>
      <c r="H169" s="3">
        <v>0.0413304837762362</v>
      </c>
      <c r="I169" s="11">
        <v>0.43865353448350897</v>
      </c>
      <c r="J169" s="11">
        <v>0.761992233941683</v>
      </c>
    </row>
    <row r="170" spans="1:10" ht="15.75" thickBot="1">
      <c r="A170" s="13">
        <v>4458</v>
      </c>
      <c r="B170" s="13">
        <v>160</v>
      </c>
      <c r="C170" s="14" t="s">
        <v>1</v>
      </c>
      <c r="D170" s="15" t="s">
        <v>52</v>
      </c>
      <c r="E170" s="18">
        <v>0.5328389595779773</v>
      </c>
      <c r="F170" s="17">
        <v>0.4004840112327845</v>
      </c>
      <c r="G170" s="18">
        <v>0.5891396708172079</v>
      </c>
      <c r="H170" s="16">
        <v>0.03770710982276121</v>
      </c>
      <c r="I170" s="17">
        <v>1</v>
      </c>
      <c r="J170" s="17">
        <v>0.7668953140660774</v>
      </c>
    </row>
    <row r="171" spans="1:10" ht="15.75" thickBot="1">
      <c r="A171" s="8">
        <v>4465</v>
      </c>
      <c r="B171" s="8">
        <v>161</v>
      </c>
      <c r="C171" s="9" t="s">
        <v>1</v>
      </c>
      <c r="D171" s="10" t="s">
        <v>82</v>
      </c>
      <c r="E171" s="12">
        <v>0.4546868359676961</v>
      </c>
      <c r="F171" s="11">
        <v>0.28740292773273135</v>
      </c>
      <c r="G171" s="12">
        <v>0.40941447257042984</v>
      </c>
      <c r="H171" s="3">
        <v>0.03474192039517259</v>
      </c>
      <c r="I171" s="11">
        <v>1</v>
      </c>
      <c r="J171" s="11">
        <v>0.6508598881057099</v>
      </c>
    </row>
    <row r="172" spans="1:10" ht="15.75" thickBot="1">
      <c r="A172" s="13">
        <v>4491</v>
      </c>
      <c r="B172" s="13">
        <v>162</v>
      </c>
      <c r="C172" s="14" t="s">
        <v>1</v>
      </c>
      <c r="D172" s="15" t="s">
        <v>137</v>
      </c>
      <c r="E172" s="18">
        <v>0.3324088366448562</v>
      </c>
      <c r="F172" s="17">
        <v>0.08069382593747772</v>
      </c>
      <c r="G172" s="18">
        <v>0.6309211918434855</v>
      </c>
      <c r="H172" s="16">
        <v>0.026089101078366282</v>
      </c>
      <c r="I172" s="17">
        <v>0.4468365712781157</v>
      </c>
      <c r="J172" s="17">
        <v>0.6588718136393101</v>
      </c>
    </row>
    <row r="173" spans="1:10" ht="15.75" thickBot="1">
      <c r="A173" s="8">
        <v>4492</v>
      </c>
      <c r="B173" s="8">
        <v>163</v>
      </c>
      <c r="C173" s="9" t="s">
        <v>1</v>
      </c>
      <c r="D173" s="10" t="s">
        <v>182</v>
      </c>
      <c r="E173" s="12">
        <v>0.11547258560857578</v>
      </c>
      <c r="F173" s="11">
        <v>0.19360499441116102</v>
      </c>
      <c r="G173" s="12">
        <v>0</v>
      </c>
      <c r="H173" s="3">
        <v>0.024521213553343017</v>
      </c>
      <c r="I173" s="11">
        <v>0</v>
      </c>
      <c r="J173" s="11">
        <v>0.6639418881656236</v>
      </c>
    </row>
    <row r="174" spans="1:10" ht="15.75" thickBot="1">
      <c r="A174" s="13">
        <v>4500</v>
      </c>
      <c r="B174" s="13">
        <v>164</v>
      </c>
      <c r="C174" s="14" t="s">
        <v>1</v>
      </c>
      <c r="D174" s="15" t="s">
        <v>162</v>
      </c>
      <c r="E174" s="18">
        <v>0.24443579354653971</v>
      </c>
      <c r="F174" s="17">
        <v>0.18542043831282726</v>
      </c>
      <c r="G174" s="18">
        <v>0.474137575829058</v>
      </c>
      <c r="H174" s="16">
        <v>0.021539494367990325</v>
      </c>
      <c r="I174" s="17">
        <v>0</v>
      </c>
      <c r="J174" s="17">
        <v>0.9118885413181771</v>
      </c>
    </row>
    <row r="175" spans="1:10" ht="15.75" thickBot="1">
      <c r="A175" s="8">
        <v>4536</v>
      </c>
      <c r="B175" s="8">
        <v>165</v>
      </c>
      <c r="C175" s="9" t="s">
        <v>1</v>
      </c>
      <c r="D175" s="10" t="s">
        <v>148</v>
      </c>
      <c r="E175" s="12">
        <v>0.2958442508223065</v>
      </c>
      <c r="F175" s="11">
        <v>0.18541254205213423</v>
      </c>
      <c r="G175" s="12">
        <v>0</v>
      </c>
      <c r="H175" s="3">
        <v>0</v>
      </c>
      <c r="I175" s="11">
        <v>0.7530521627252703</v>
      </c>
      <c r="J175" s="11">
        <v>0.8468969224739046</v>
      </c>
    </row>
    <row r="176" spans="1:10" ht="15.75" thickBot="1">
      <c r="A176" s="13">
        <v>4536</v>
      </c>
      <c r="B176" s="13">
        <v>165</v>
      </c>
      <c r="C176" s="14" t="s">
        <v>1</v>
      </c>
      <c r="D176" s="15" t="s">
        <v>173</v>
      </c>
      <c r="E176" s="18">
        <v>0.1771091425394419</v>
      </c>
      <c r="F176" s="17">
        <v>0.01204335295799258</v>
      </c>
      <c r="G176" s="18">
        <v>0.5098421337618078</v>
      </c>
      <c r="H176" s="16">
        <v>0</v>
      </c>
      <c r="I176" s="17">
        <v>0</v>
      </c>
      <c r="J176" s="17">
        <v>0.5968490802748683</v>
      </c>
    </row>
    <row r="177" spans="1:10" ht="15.75" thickBot="1">
      <c r="A177" s="8"/>
      <c r="B177" s="8"/>
      <c r="C177" s="9" t="s">
        <v>1</v>
      </c>
      <c r="D177" s="10" t="s">
        <v>183</v>
      </c>
      <c r="E177" s="12" t="s">
        <v>184</v>
      </c>
      <c r="F177" s="11" t="s">
        <v>184</v>
      </c>
      <c r="G177" s="12" t="s">
        <v>184</v>
      </c>
      <c r="H177" s="3" t="s">
        <v>184</v>
      </c>
      <c r="I177" s="11" t="s">
        <v>184</v>
      </c>
      <c r="J177" s="11" t="s">
        <v>184</v>
      </c>
    </row>
    <row r="178" spans="1:10" ht="15.75" thickBot="1">
      <c r="A178" s="13"/>
      <c r="B178" s="13"/>
      <c r="C178" s="14" t="s">
        <v>1</v>
      </c>
      <c r="D178" s="15" t="s">
        <v>185</v>
      </c>
      <c r="E178" s="18" t="s">
        <v>184</v>
      </c>
      <c r="F178" s="17" t="s">
        <v>184</v>
      </c>
      <c r="G178" s="18" t="s">
        <v>184</v>
      </c>
      <c r="H178" s="16" t="s">
        <v>184</v>
      </c>
      <c r="I178" s="17" t="s">
        <v>184</v>
      </c>
      <c r="J178" s="17" t="s">
        <v>184</v>
      </c>
    </row>
    <row r="179" spans="1:10" ht="15.75" thickBot="1">
      <c r="A179" s="8"/>
      <c r="B179" s="8"/>
      <c r="C179" s="9" t="s">
        <v>1</v>
      </c>
      <c r="D179" s="10" t="s">
        <v>186</v>
      </c>
      <c r="E179" s="12" t="s">
        <v>184</v>
      </c>
      <c r="F179" s="11" t="s">
        <v>184</v>
      </c>
      <c r="G179" s="12" t="s">
        <v>184</v>
      </c>
      <c r="H179" s="3" t="s">
        <v>184</v>
      </c>
      <c r="I179" s="11" t="s">
        <v>184</v>
      </c>
      <c r="J179" s="11" t="s">
        <v>184</v>
      </c>
    </row>
    <row r="180" spans="1:10" ht="15.75" thickBot="1">
      <c r="A180" s="13"/>
      <c r="B180" s="13"/>
      <c r="C180" s="14" t="s">
        <v>1</v>
      </c>
      <c r="D180" s="15" t="s">
        <v>187</v>
      </c>
      <c r="E180" s="18" t="s">
        <v>184</v>
      </c>
      <c r="F180" s="17" t="s">
        <v>184</v>
      </c>
      <c r="G180" s="18" t="s">
        <v>184</v>
      </c>
      <c r="H180" s="16" t="s">
        <v>184</v>
      </c>
      <c r="I180" s="17" t="s">
        <v>184</v>
      </c>
      <c r="J180" s="17" t="s">
        <v>184</v>
      </c>
    </row>
    <row r="181" spans="1:10" ht="15.75" thickBot="1">
      <c r="A181" s="8"/>
      <c r="B181" s="8"/>
      <c r="C181" s="9" t="s">
        <v>1</v>
      </c>
      <c r="D181" s="10" t="s">
        <v>188</v>
      </c>
      <c r="E181" s="12" t="s">
        <v>184</v>
      </c>
      <c r="F181" s="11" t="s">
        <v>184</v>
      </c>
      <c r="G181" s="12" t="s">
        <v>184</v>
      </c>
      <c r="H181" s="3" t="s">
        <v>184</v>
      </c>
      <c r="I181" s="11" t="s">
        <v>184</v>
      </c>
      <c r="J181" s="11" t="s">
        <v>184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8" t="s">
        <v>184</v>
      </c>
      <c r="F182" s="17" t="s">
        <v>184</v>
      </c>
      <c r="G182" s="18" t="s">
        <v>184</v>
      </c>
      <c r="H182" s="16" t="s">
        <v>184</v>
      </c>
      <c r="I182" s="17" t="s">
        <v>184</v>
      </c>
      <c r="J182" s="17" t="s">
        <v>184</v>
      </c>
    </row>
    <row r="183" spans="1:10" ht="15.75" thickBot="1">
      <c r="A183" s="8"/>
      <c r="B183" s="8"/>
      <c r="C183" s="9" t="s">
        <v>1</v>
      </c>
      <c r="D183" s="10" t="s">
        <v>190</v>
      </c>
      <c r="E183" s="12" t="s">
        <v>184</v>
      </c>
      <c r="F183" s="11" t="s">
        <v>184</v>
      </c>
      <c r="G183" s="12" t="s">
        <v>184</v>
      </c>
      <c r="H183" s="3" t="s">
        <v>184</v>
      </c>
      <c r="I183" s="11" t="s">
        <v>184</v>
      </c>
      <c r="J183" s="11" t="s">
        <v>184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8" t="s">
        <v>184</v>
      </c>
      <c r="F184" s="17" t="s">
        <v>184</v>
      </c>
      <c r="G184" s="18" t="s">
        <v>184</v>
      </c>
      <c r="H184" s="16" t="s">
        <v>184</v>
      </c>
      <c r="I184" s="17" t="s">
        <v>184</v>
      </c>
      <c r="J184" s="17" t="s">
        <v>184</v>
      </c>
    </row>
    <row r="185" spans="1:10" ht="15.75" thickBot="1">
      <c r="A185" s="8"/>
      <c r="B185" s="8"/>
      <c r="C185" s="9" t="s">
        <v>1</v>
      </c>
      <c r="D185" s="10" t="s">
        <v>192</v>
      </c>
      <c r="E185" s="12" t="s">
        <v>184</v>
      </c>
      <c r="F185" s="11" t="s">
        <v>184</v>
      </c>
      <c r="G185" s="12" t="s">
        <v>184</v>
      </c>
      <c r="H185" s="3" t="s">
        <v>184</v>
      </c>
      <c r="I185" s="11" t="s">
        <v>184</v>
      </c>
      <c r="J185" s="11" t="s">
        <v>184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8" t="s">
        <v>184</v>
      </c>
      <c r="F186" s="17" t="s">
        <v>184</v>
      </c>
      <c r="G186" s="18" t="s">
        <v>184</v>
      </c>
      <c r="H186" s="16" t="s">
        <v>184</v>
      </c>
      <c r="I186" s="17" t="s">
        <v>184</v>
      </c>
      <c r="J186" s="17" t="s">
        <v>184</v>
      </c>
    </row>
    <row r="187" spans="1:10" ht="15.75" thickBot="1">
      <c r="A187" s="8"/>
      <c r="B187" s="8"/>
      <c r="C187" s="9" t="s">
        <v>1</v>
      </c>
      <c r="D187" s="10" t="s">
        <v>194</v>
      </c>
      <c r="E187" s="12" t="s">
        <v>184</v>
      </c>
      <c r="F187" s="11" t="s">
        <v>184</v>
      </c>
      <c r="G187" s="12" t="s">
        <v>184</v>
      </c>
      <c r="H187" s="3" t="s">
        <v>184</v>
      </c>
      <c r="I187" s="11" t="s">
        <v>184</v>
      </c>
      <c r="J187" s="11" t="s">
        <v>184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8" t="s">
        <v>184</v>
      </c>
      <c r="F188" s="17" t="s">
        <v>184</v>
      </c>
      <c r="G188" s="18" t="s">
        <v>184</v>
      </c>
      <c r="H188" s="16" t="s">
        <v>184</v>
      </c>
      <c r="I188" s="17" t="s">
        <v>184</v>
      </c>
      <c r="J188" s="17" t="s">
        <v>184</v>
      </c>
    </row>
    <row r="189" spans="1:10" ht="15.75" thickBot="1">
      <c r="A189" s="8"/>
      <c r="B189" s="8"/>
      <c r="C189" s="9" t="s">
        <v>1</v>
      </c>
      <c r="D189" s="10" t="s">
        <v>196</v>
      </c>
      <c r="E189" s="12" t="s">
        <v>184</v>
      </c>
      <c r="F189" s="11" t="s">
        <v>184</v>
      </c>
      <c r="G189" s="12" t="s">
        <v>184</v>
      </c>
      <c r="H189" s="3" t="s">
        <v>184</v>
      </c>
      <c r="I189" s="11" t="s">
        <v>184</v>
      </c>
      <c r="J189" s="11" t="s">
        <v>184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8" t="s">
        <v>184</v>
      </c>
      <c r="F190" s="17" t="s">
        <v>184</v>
      </c>
      <c r="G190" s="18" t="s">
        <v>184</v>
      </c>
      <c r="H190" s="16" t="s">
        <v>184</v>
      </c>
      <c r="I190" s="17" t="s">
        <v>184</v>
      </c>
      <c r="J190" s="17" t="s">
        <v>184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184</v>
      </c>
      <c r="F191" s="11" t="s">
        <v>184</v>
      </c>
      <c r="G191" s="12" t="s">
        <v>184</v>
      </c>
      <c r="H191" s="3" t="s">
        <v>184</v>
      </c>
      <c r="I191" s="11" t="s">
        <v>184</v>
      </c>
      <c r="J191" s="11" t="s">
        <v>184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184</v>
      </c>
      <c r="F192" s="17" t="s">
        <v>184</v>
      </c>
      <c r="G192" s="18" t="s">
        <v>184</v>
      </c>
      <c r="H192" s="16" t="s">
        <v>184</v>
      </c>
      <c r="I192" s="17" t="s">
        <v>184</v>
      </c>
      <c r="J192" s="17" t="s">
        <v>184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184</v>
      </c>
      <c r="F193" s="11" t="s">
        <v>184</v>
      </c>
      <c r="G193" s="12" t="s">
        <v>184</v>
      </c>
      <c r="H193" s="3" t="s">
        <v>184</v>
      </c>
      <c r="I193" s="11" t="s">
        <v>184</v>
      </c>
      <c r="J193" s="11" t="s">
        <v>184</v>
      </c>
    </row>
    <row r="194" spans="1:10" ht="15">
      <c r="A194" s="13"/>
      <c r="B194" s="13"/>
      <c r="C194" s="14" t="s">
        <v>1</v>
      </c>
      <c r="D194" s="15" t="s">
        <v>201</v>
      </c>
      <c r="E194" s="18" t="s">
        <v>184</v>
      </c>
      <c r="F194" s="17" t="s">
        <v>184</v>
      </c>
      <c r="G194" s="18" t="s">
        <v>184</v>
      </c>
      <c r="H194" s="16" t="s">
        <v>184</v>
      </c>
      <c r="I194" s="17" t="s">
        <v>184</v>
      </c>
      <c r="J194" s="17" t="s">
        <v>184</v>
      </c>
    </row>
    <row r="196" ht="15">
      <c r="B196" s="19" t="s">
        <v>202</v>
      </c>
    </row>
  </sheetData>
  <sheetProtection password="CDF8" sheet="1" objects="1" scenarios="1"/>
  <mergeCells count="22">
    <mergeCell ref="A8:B8"/>
    <mergeCell ref="C8:D8"/>
    <mergeCell ref="A3:B7"/>
    <mergeCell ref="C3:D4"/>
    <mergeCell ref="E3:E4"/>
    <mergeCell ref="I3:I4"/>
    <mergeCell ref="J3:J4"/>
    <mergeCell ref="C5:D5"/>
    <mergeCell ref="C6:D6"/>
    <mergeCell ref="C7:D7"/>
    <mergeCell ref="F3:F4"/>
    <mergeCell ref="G3:G4"/>
    <mergeCell ref="H3:H4"/>
    <mergeCell ref="H9:H10"/>
    <mergeCell ref="I9:I10"/>
    <mergeCell ref="J9:J10"/>
    <mergeCell ref="A9:B9"/>
    <mergeCell ref="C9:C10"/>
    <mergeCell ref="D9:D10"/>
    <mergeCell ref="E9:E10"/>
    <mergeCell ref="F9:F10"/>
    <mergeCell ref="G9:G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6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2" sqref="L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3" t="s">
        <v>0</v>
      </c>
      <c r="B3" s="44"/>
      <c r="C3" s="47" t="s">
        <v>1</v>
      </c>
      <c r="D3" s="48"/>
      <c r="E3" s="39" t="s">
        <v>2</v>
      </c>
      <c r="F3" s="39" t="s">
        <v>3</v>
      </c>
      <c r="G3" s="39" t="s">
        <v>4</v>
      </c>
      <c r="H3" s="24" t="s">
        <v>5</v>
      </c>
      <c r="I3" s="51" t="s">
        <v>6</v>
      </c>
      <c r="J3" s="24" t="s">
        <v>7</v>
      </c>
    </row>
    <row r="4" spans="1:10" ht="14.25" customHeight="1" thickBot="1">
      <c r="A4" s="45"/>
      <c r="B4" s="46"/>
      <c r="C4" s="49"/>
      <c r="D4" s="50"/>
      <c r="E4" s="40"/>
      <c r="F4" s="40"/>
      <c r="G4" s="40"/>
      <c r="H4" s="25"/>
      <c r="I4" s="52"/>
      <c r="J4" s="25"/>
    </row>
    <row r="5" spans="1:10" ht="14.25" customHeight="1" thickBot="1">
      <c r="A5" s="45"/>
      <c r="B5" s="46"/>
      <c r="C5" s="37" t="s">
        <v>8</v>
      </c>
      <c r="D5" s="38"/>
      <c r="E5" s="4">
        <f aca="true" t="shared" si="0" ref="E5:J5">AVERAGE(E$11:E$65536)</f>
        <v>0.4178836178709585</v>
      </c>
      <c r="F5" s="4">
        <f t="shared" si="0"/>
        <v>0.20928633355427026</v>
      </c>
      <c r="G5" s="4">
        <f t="shared" si="0"/>
        <v>0.43715943832736065</v>
      </c>
      <c r="H5" s="5">
        <f t="shared" si="0"/>
        <v>0.37645450378647244</v>
      </c>
      <c r="I5" s="3">
        <f t="shared" si="0"/>
        <v>0.46632264652380445</v>
      </c>
      <c r="J5" s="5">
        <f t="shared" si="0"/>
        <v>0.828084603777794</v>
      </c>
    </row>
    <row r="6" spans="1:10" ht="14.25" customHeight="1" thickBot="1">
      <c r="A6" s="45"/>
      <c r="B6" s="46"/>
      <c r="C6" s="37" t="s">
        <v>9</v>
      </c>
      <c r="D6" s="38"/>
      <c r="E6" s="4">
        <f aca="true" t="shared" si="1" ref="E6:J6">MEDIAN(E$11:E$65536)</f>
        <v>0.41445423302522355</v>
      </c>
      <c r="F6" s="4">
        <f t="shared" si="1"/>
        <v>0.1609363764194564</v>
      </c>
      <c r="G6" s="4">
        <f t="shared" si="1"/>
        <v>0.5010283881937702</v>
      </c>
      <c r="H6" s="5">
        <f t="shared" si="1"/>
        <v>0.31456245902233204</v>
      </c>
      <c r="I6" s="3">
        <f t="shared" si="1"/>
        <v>0.4707499166104054</v>
      </c>
      <c r="J6" s="5">
        <f t="shared" si="1"/>
        <v>0.8573975001333062</v>
      </c>
    </row>
    <row r="7" spans="1:10" ht="14.25" customHeight="1" thickBot="1">
      <c r="A7" s="45"/>
      <c r="B7" s="46"/>
      <c r="C7" s="37" t="s">
        <v>10</v>
      </c>
      <c r="D7" s="38"/>
      <c r="E7" s="4">
        <f aca="true" t="shared" si="2" ref="E7:J7">MAX(E$11:E$65536)</f>
        <v>0.8753110850559929</v>
      </c>
      <c r="F7" s="4">
        <f t="shared" si="2"/>
        <v>0.9500610262602095</v>
      </c>
      <c r="G7" s="4">
        <f t="shared" si="2"/>
        <v>0.9179315050649788</v>
      </c>
      <c r="H7" s="5">
        <f t="shared" si="2"/>
        <v>1</v>
      </c>
      <c r="I7" s="3">
        <f t="shared" si="2"/>
        <v>1</v>
      </c>
      <c r="J7" s="5">
        <f t="shared" si="2"/>
        <v>1</v>
      </c>
    </row>
    <row r="8" spans="1:10" ht="14.25" customHeight="1" thickBot="1">
      <c r="A8" s="41">
        <v>2016</v>
      </c>
      <c r="B8" s="42"/>
      <c r="C8" s="37" t="s">
        <v>11</v>
      </c>
      <c r="D8" s="38"/>
      <c r="E8" s="4">
        <f aca="true" t="shared" si="3" ref="E8:J8">MIN(E$11:E$65536)</f>
        <v>0.11547258560857578</v>
      </c>
      <c r="F8" s="4">
        <f t="shared" si="3"/>
        <v>0.01204335295799258</v>
      </c>
      <c r="G8" s="4">
        <f t="shared" si="3"/>
        <v>0</v>
      </c>
      <c r="H8" s="5">
        <f t="shared" si="3"/>
        <v>0</v>
      </c>
      <c r="I8" s="3">
        <f t="shared" si="3"/>
        <v>0</v>
      </c>
      <c r="J8" s="5">
        <f t="shared" si="3"/>
        <v>0.359687427692433</v>
      </c>
    </row>
    <row r="9" spans="1:10" ht="15.75" thickBot="1">
      <c r="A9" s="26" t="s">
        <v>206</v>
      </c>
      <c r="B9" s="27"/>
      <c r="C9" s="28" t="s">
        <v>13</v>
      </c>
      <c r="D9" s="30" t="s">
        <v>14</v>
      </c>
      <c r="E9" s="34" t="s">
        <v>2</v>
      </c>
      <c r="F9" s="34" t="s">
        <v>3</v>
      </c>
      <c r="G9" s="34" t="s">
        <v>4</v>
      </c>
      <c r="H9" s="22" t="s">
        <v>5</v>
      </c>
      <c r="I9" s="32" t="s">
        <v>6</v>
      </c>
      <c r="J9" s="24" t="s">
        <v>7</v>
      </c>
    </row>
    <row r="10" spans="1:10" ht="15.75" thickBot="1">
      <c r="A10" s="6" t="s">
        <v>15</v>
      </c>
      <c r="B10" s="7" t="s">
        <v>16</v>
      </c>
      <c r="C10" s="29"/>
      <c r="D10" s="31"/>
      <c r="E10" s="36"/>
      <c r="F10" s="35"/>
      <c r="G10" s="36"/>
      <c r="H10" s="23"/>
      <c r="I10" s="33"/>
      <c r="J10" s="25"/>
    </row>
    <row r="11" spans="1:10" ht="15.75" thickBot="1">
      <c r="A11" s="8">
        <v>1</v>
      </c>
      <c r="B11" s="8">
        <v>1</v>
      </c>
      <c r="C11" s="9" t="s">
        <v>1</v>
      </c>
      <c r="D11" s="10" t="s">
        <v>17</v>
      </c>
      <c r="E11" s="12">
        <v>0.8753110850559929</v>
      </c>
      <c r="F11" s="11">
        <v>0.9500610262602095</v>
      </c>
      <c r="G11" s="12">
        <v>0.5407642608722583</v>
      </c>
      <c r="H11" s="11">
        <v>1</v>
      </c>
      <c r="I11" s="3">
        <v>1</v>
      </c>
      <c r="J11" s="11">
        <v>0.8987539545118755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18</v>
      </c>
      <c r="E12" s="18">
        <v>0.7555483273844731</v>
      </c>
      <c r="F12" s="17">
        <v>0.23878663792983296</v>
      </c>
      <c r="G12" s="18">
        <v>0.8005153225129249</v>
      </c>
      <c r="H12" s="17">
        <v>0.9268168541583841</v>
      </c>
      <c r="I12" s="16">
        <v>1</v>
      </c>
      <c r="J12" s="17">
        <v>0.8817159409921611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19</v>
      </c>
      <c r="E13" s="12">
        <v>0.7479405796241998</v>
      </c>
      <c r="F13" s="11">
        <v>0.21244483884080909</v>
      </c>
      <c r="G13" s="12">
        <v>0.7152016577740583</v>
      </c>
      <c r="H13" s="11">
        <v>0.9822533982887703</v>
      </c>
      <c r="I13" s="3">
        <v>1</v>
      </c>
      <c r="J13" s="11">
        <v>0.9321310327088121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20</v>
      </c>
      <c r="E14" s="18">
        <v>0.7204751098969442</v>
      </c>
      <c r="F14" s="17">
        <v>0.254442984474938</v>
      </c>
      <c r="G14" s="18">
        <v>0.5964198463350776</v>
      </c>
      <c r="H14" s="17">
        <v>0.9710033240429543</v>
      </c>
      <c r="I14" s="16">
        <v>1</v>
      </c>
      <c r="J14" s="17">
        <v>0.8555522505502593</v>
      </c>
    </row>
    <row r="15" spans="1:10" ht="15.75" thickBot="1">
      <c r="A15" s="8">
        <v>1</v>
      </c>
      <c r="B15" s="8">
        <v>1</v>
      </c>
      <c r="C15" s="9" t="s">
        <v>1</v>
      </c>
      <c r="D15" s="10" t="s">
        <v>22</v>
      </c>
      <c r="E15" s="12">
        <v>0.6962259043210778</v>
      </c>
      <c r="F15" s="11">
        <v>0.3485939554267751</v>
      </c>
      <c r="G15" s="12">
        <v>0.45664522126053186</v>
      </c>
      <c r="H15" s="11">
        <v>1</v>
      </c>
      <c r="I15" s="3">
        <v>1</v>
      </c>
      <c r="J15" s="11">
        <v>0.6504708956643368</v>
      </c>
    </row>
    <row r="16" spans="1:10" ht="15.75" thickBot="1">
      <c r="A16" s="13">
        <v>1</v>
      </c>
      <c r="B16" s="13">
        <v>1</v>
      </c>
      <c r="C16" s="14" t="s">
        <v>1</v>
      </c>
      <c r="D16" s="15" t="s">
        <v>23</v>
      </c>
      <c r="E16" s="18">
        <v>0.675807191632116</v>
      </c>
      <c r="F16" s="17">
        <v>0.346244246950549</v>
      </c>
      <c r="G16" s="18">
        <v>0.44259887281836385</v>
      </c>
      <c r="H16" s="17">
        <v>0.8448394611815726</v>
      </c>
      <c r="I16" s="16">
        <v>1</v>
      </c>
      <c r="J16" s="17">
        <v>0.8322861091825687</v>
      </c>
    </row>
    <row r="17" spans="1:10" ht="15.75" thickBot="1">
      <c r="A17" s="8">
        <v>1</v>
      </c>
      <c r="B17" s="8">
        <v>1</v>
      </c>
      <c r="C17" s="9" t="s">
        <v>1</v>
      </c>
      <c r="D17" s="10" t="s">
        <v>24</v>
      </c>
      <c r="E17" s="12">
        <v>0.6648285406883983</v>
      </c>
      <c r="F17" s="11">
        <v>0.09155940261187465</v>
      </c>
      <c r="G17" s="12">
        <v>0.5125536914013655</v>
      </c>
      <c r="H17" s="11">
        <v>1</v>
      </c>
      <c r="I17" s="3">
        <v>1</v>
      </c>
      <c r="J17" s="11">
        <v>0.789030945354192</v>
      </c>
    </row>
    <row r="18" spans="1:10" ht="15.75" thickBot="1">
      <c r="A18" s="13">
        <v>1</v>
      </c>
      <c r="B18" s="13">
        <v>1</v>
      </c>
      <c r="C18" s="14" t="s">
        <v>1</v>
      </c>
      <c r="D18" s="15" t="s">
        <v>25</v>
      </c>
      <c r="E18" s="18">
        <v>0.6625647351487478</v>
      </c>
      <c r="F18" s="17">
        <v>0.2326743212892227</v>
      </c>
      <c r="G18" s="18">
        <v>0.4880869967042576</v>
      </c>
      <c r="H18" s="17">
        <v>0.8089875410194793</v>
      </c>
      <c r="I18" s="16">
        <v>1</v>
      </c>
      <c r="J18" s="17">
        <v>0.9337124187083196</v>
      </c>
    </row>
    <row r="19" spans="1:10" ht="15.75" thickBot="1">
      <c r="A19" s="8">
        <v>1</v>
      </c>
      <c r="B19" s="8">
        <v>1</v>
      </c>
      <c r="C19" s="9" t="s">
        <v>1</v>
      </c>
      <c r="D19" s="10" t="s">
        <v>26</v>
      </c>
      <c r="E19" s="12">
        <v>0.6571897545566368</v>
      </c>
      <c r="F19" s="11">
        <v>0.295150933581964</v>
      </c>
      <c r="G19" s="12">
        <v>0.5465618565526047</v>
      </c>
      <c r="H19" s="11">
        <v>0.7057114714901316</v>
      </c>
      <c r="I19" s="3">
        <v>1</v>
      </c>
      <c r="J19" s="11">
        <v>0.8401929569107927</v>
      </c>
    </row>
    <row r="20" spans="1:10" ht="15.75" thickBot="1">
      <c r="A20" s="13">
        <v>1</v>
      </c>
      <c r="B20" s="13">
        <v>1</v>
      </c>
      <c r="C20" s="14" t="s">
        <v>1</v>
      </c>
      <c r="D20" s="15" t="s">
        <v>27</v>
      </c>
      <c r="E20" s="18">
        <v>0.6513225966159569</v>
      </c>
      <c r="F20" s="17">
        <v>0.5245099648328712</v>
      </c>
      <c r="G20" s="18">
        <v>0.5103903239582686</v>
      </c>
      <c r="H20" s="17">
        <v>0.5406205509540205</v>
      </c>
      <c r="I20" s="16">
        <v>1</v>
      </c>
      <c r="J20" s="17">
        <v>0.7183040767329585</v>
      </c>
    </row>
    <row r="21" spans="1:10" ht="15.75" thickBot="1">
      <c r="A21" s="8">
        <v>1</v>
      </c>
      <c r="B21" s="8">
        <v>1</v>
      </c>
      <c r="C21" s="9" t="s">
        <v>1</v>
      </c>
      <c r="D21" s="10" t="s">
        <v>31</v>
      </c>
      <c r="E21" s="12">
        <v>0.6220839438939312</v>
      </c>
      <c r="F21" s="11">
        <v>0.6943519912503533</v>
      </c>
      <c r="G21" s="12">
        <v>0.5718216493984751</v>
      </c>
      <c r="H21" s="11">
        <v>0.13136933855581398</v>
      </c>
      <c r="I21" s="3">
        <v>1</v>
      </c>
      <c r="J21" s="11">
        <v>0.8263677357288672</v>
      </c>
    </row>
    <row r="22" spans="1:10" ht="15.75" thickBot="1">
      <c r="A22" s="13">
        <v>1</v>
      </c>
      <c r="B22" s="13">
        <v>1</v>
      </c>
      <c r="C22" s="14" t="s">
        <v>1</v>
      </c>
      <c r="D22" s="15" t="s">
        <v>32</v>
      </c>
      <c r="E22" s="18">
        <v>0.6192694051542554</v>
      </c>
      <c r="F22" s="17">
        <v>0.31602159670708435</v>
      </c>
      <c r="G22" s="18">
        <v>0.5106480236588249</v>
      </c>
      <c r="H22" s="17">
        <v>0.5220811795279897</v>
      </c>
      <c r="I22" s="16">
        <v>1</v>
      </c>
      <c r="J22" s="17">
        <v>0.9080047517812815</v>
      </c>
    </row>
    <row r="23" spans="1:10" ht="15.75" thickBot="1">
      <c r="A23" s="8">
        <v>1</v>
      </c>
      <c r="B23" s="8">
        <v>1</v>
      </c>
      <c r="C23" s="9" t="s">
        <v>1</v>
      </c>
      <c r="D23" s="10" t="s">
        <v>34</v>
      </c>
      <c r="E23" s="12">
        <v>0.616455923323863</v>
      </c>
      <c r="F23" s="11">
        <v>0.6409728374283375</v>
      </c>
      <c r="G23" s="12">
        <v>0.42579503004179764</v>
      </c>
      <c r="H23" s="11">
        <v>0.2434304792399466</v>
      </c>
      <c r="I23" s="3">
        <v>1</v>
      </c>
      <c r="J23" s="11">
        <v>0.9666129531409462</v>
      </c>
    </row>
    <row r="24" spans="1:10" ht="15.75" thickBot="1">
      <c r="A24" s="13">
        <v>1</v>
      </c>
      <c r="B24" s="13">
        <v>1</v>
      </c>
      <c r="C24" s="14" t="s">
        <v>1</v>
      </c>
      <c r="D24" s="15" t="s">
        <v>38</v>
      </c>
      <c r="E24" s="18">
        <v>0.5844174783967577</v>
      </c>
      <c r="F24" s="17">
        <v>0.1670868966896799</v>
      </c>
      <c r="G24" s="18">
        <v>0.5370103046509898</v>
      </c>
      <c r="H24" s="17">
        <v>0.5023349647978618</v>
      </c>
      <c r="I24" s="16">
        <v>1</v>
      </c>
      <c r="J24" s="17">
        <v>0.8797024101558812</v>
      </c>
    </row>
    <row r="25" spans="1:10" ht="15.75" thickBot="1">
      <c r="A25" s="8">
        <v>1</v>
      </c>
      <c r="B25" s="8">
        <v>1</v>
      </c>
      <c r="C25" s="9" t="s">
        <v>1</v>
      </c>
      <c r="D25" s="10" t="s">
        <v>42</v>
      </c>
      <c r="E25" s="12">
        <v>0.5663885045469229</v>
      </c>
      <c r="F25" s="11">
        <v>0.3636724605746825</v>
      </c>
      <c r="G25" s="12">
        <v>0.5367732316824703</v>
      </c>
      <c r="H25" s="11">
        <v>0.25711208354472836</v>
      </c>
      <c r="I25" s="3">
        <v>1</v>
      </c>
      <c r="J25" s="11">
        <v>0.8093800499149959</v>
      </c>
    </row>
    <row r="26" spans="1:10" ht="15.75" thickBot="1">
      <c r="A26" s="13">
        <v>1</v>
      </c>
      <c r="B26" s="13">
        <v>1</v>
      </c>
      <c r="C26" s="14" t="s">
        <v>1</v>
      </c>
      <c r="D26" s="15" t="s">
        <v>43</v>
      </c>
      <c r="E26" s="18">
        <v>0.560857004369784</v>
      </c>
      <c r="F26" s="17">
        <v>0.25954965702260313</v>
      </c>
      <c r="G26" s="18">
        <v>0.5569881132263366</v>
      </c>
      <c r="H26" s="17">
        <v>0.29635925955724457</v>
      </c>
      <c r="I26" s="16">
        <v>1</v>
      </c>
      <c r="J26" s="17">
        <v>0.8545517266339249</v>
      </c>
    </row>
    <row r="27" spans="1:10" ht="15.75" thickBot="1">
      <c r="A27" s="8">
        <v>1</v>
      </c>
      <c r="B27" s="8">
        <v>1</v>
      </c>
      <c r="C27" s="9" t="s">
        <v>1</v>
      </c>
      <c r="D27" s="10" t="s">
        <v>44</v>
      </c>
      <c r="E27" s="12">
        <v>0.5485822615511853</v>
      </c>
      <c r="F27" s="11">
        <v>0.20087032199472313</v>
      </c>
      <c r="G27" s="12">
        <v>0.5053582099582408</v>
      </c>
      <c r="H27" s="11">
        <v>0.39832142829430295</v>
      </c>
      <c r="I27" s="3">
        <v>1</v>
      </c>
      <c r="J27" s="11">
        <v>0.7505852049555013</v>
      </c>
    </row>
    <row r="28" spans="1:10" ht="15.75" thickBot="1">
      <c r="A28" s="13">
        <v>1</v>
      </c>
      <c r="B28" s="13">
        <v>1</v>
      </c>
      <c r="C28" s="14" t="s">
        <v>1</v>
      </c>
      <c r="D28" s="15" t="s">
        <v>48</v>
      </c>
      <c r="E28" s="18">
        <v>0.5394456418256486</v>
      </c>
      <c r="F28" s="17">
        <v>0.39841397362978187</v>
      </c>
      <c r="G28" s="18">
        <v>0.5249000410950113</v>
      </c>
      <c r="H28" s="17">
        <v>0.07371255688162184</v>
      </c>
      <c r="I28" s="16">
        <v>1</v>
      </c>
      <c r="J28" s="17">
        <v>0.9011466321420515</v>
      </c>
    </row>
    <row r="29" spans="1:10" ht="15.75" thickBot="1">
      <c r="A29" s="8">
        <v>1</v>
      </c>
      <c r="B29" s="8">
        <v>1</v>
      </c>
      <c r="C29" s="9" t="s">
        <v>1</v>
      </c>
      <c r="D29" s="10" t="s">
        <v>50</v>
      </c>
      <c r="E29" s="12">
        <v>0.53371579763293</v>
      </c>
      <c r="F29" s="11">
        <v>0.26243637521414936</v>
      </c>
      <c r="G29" s="12">
        <v>0.5340166670414468</v>
      </c>
      <c r="H29" s="11">
        <v>0.18667999053802956</v>
      </c>
      <c r="I29" s="3">
        <v>1</v>
      </c>
      <c r="J29" s="11">
        <v>0.8751086525436416</v>
      </c>
    </row>
    <row r="30" spans="1:10" ht="15.75" thickBot="1">
      <c r="A30" s="13">
        <v>1</v>
      </c>
      <c r="B30" s="13">
        <v>1</v>
      </c>
      <c r="C30" s="14" t="s">
        <v>1</v>
      </c>
      <c r="D30" s="15" t="s">
        <v>51</v>
      </c>
      <c r="E30" s="18">
        <v>0.5332246305673033</v>
      </c>
      <c r="F30" s="17">
        <v>0.2397074745452756</v>
      </c>
      <c r="G30" s="18">
        <v>0.4546737322815433</v>
      </c>
      <c r="H30" s="17">
        <v>0.3365365585115957</v>
      </c>
      <c r="I30" s="16">
        <v>1</v>
      </c>
      <c r="J30" s="17">
        <v>0.7626813336616001</v>
      </c>
    </row>
    <row r="31" spans="1:10" ht="15.75" thickBot="1">
      <c r="A31" s="8">
        <v>1</v>
      </c>
      <c r="B31" s="8">
        <v>1</v>
      </c>
      <c r="C31" s="9" t="s">
        <v>1</v>
      </c>
      <c r="D31" s="10" t="s">
        <v>52</v>
      </c>
      <c r="E31" s="12">
        <v>0.5328389595779773</v>
      </c>
      <c r="F31" s="11">
        <v>0.4004840112327845</v>
      </c>
      <c r="G31" s="12">
        <v>0.5891396708172079</v>
      </c>
      <c r="H31" s="11">
        <v>0.03770710982276121</v>
      </c>
      <c r="I31" s="3">
        <v>1</v>
      </c>
      <c r="J31" s="11">
        <v>0.7668953140660774</v>
      </c>
    </row>
    <row r="32" spans="1:10" ht="15.75" thickBot="1">
      <c r="A32" s="13">
        <v>1</v>
      </c>
      <c r="B32" s="13">
        <v>1</v>
      </c>
      <c r="C32" s="14" t="s">
        <v>1</v>
      </c>
      <c r="D32" s="15" t="s">
        <v>57</v>
      </c>
      <c r="E32" s="18">
        <v>0.5156215668218141</v>
      </c>
      <c r="F32" s="17">
        <v>0.14365440526772402</v>
      </c>
      <c r="G32" s="18">
        <v>0.5744487931874496</v>
      </c>
      <c r="H32" s="17">
        <v>0.2737331766186769</v>
      </c>
      <c r="I32" s="16">
        <v>1</v>
      </c>
      <c r="J32" s="17">
        <v>0.6745838243019779</v>
      </c>
    </row>
    <row r="33" spans="1:10" ht="15.75" thickBot="1">
      <c r="A33" s="8">
        <v>1</v>
      </c>
      <c r="B33" s="8">
        <v>1</v>
      </c>
      <c r="C33" s="9" t="s">
        <v>1</v>
      </c>
      <c r="D33" s="10" t="s">
        <v>59</v>
      </c>
      <c r="E33" s="12">
        <v>0.5128988692626032</v>
      </c>
      <c r="F33" s="11">
        <v>0.17337451160451703</v>
      </c>
      <c r="G33" s="12">
        <v>0.5886692240123943</v>
      </c>
      <c r="H33" s="11">
        <v>0.12405480366852853</v>
      </c>
      <c r="I33" s="3">
        <v>1</v>
      </c>
      <c r="J33" s="11">
        <v>0.8852669792337918</v>
      </c>
    </row>
    <row r="34" spans="1:10" ht="15.75" thickBot="1">
      <c r="A34" s="13">
        <v>1</v>
      </c>
      <c r="B34" s="13">
        <v>1</v>
      </c>
      <c r="C34" s="14" t="s">
        <v>1</v>
      </c>
      <c r="D34" s="15" t="s">
        <v>66</v>
      </c>
      <c r="E34" s="18">
        <v>0.4898859878768178</v>
      </c>
      <c r="F34" s="17">
        <v>0.1413610425127543</v>
      </c>
      <c r="G34" s="18">
        <v>0.4977888653350242</v>
      </c>
      <c r="H34" s="17">
        <v>0.12114013655379977</v>
      </c>
      <c r="I34" s="16">
        <v>1</v>
      </c>
      <c r="J34" s="17">
        <v>0.9382072788646267</v>
      </c>
    </row>
    <row r="35" spans="1:10" ht="15.75" thickBot="1">
      <c r="A35" s="8">
        <v>1</v>
      </c>
      <c r="B35" s="8">
        <v>1</v>
      </c>
      <c r="C35" s="9" t="s">
        <v>1</v>
      </c>
      <c r="D35" s="10" t="s">
        <v>72</v>
      </c>
      <c r="E35" s="12">
        <v>0.47732570285509024</v>
      </c>
      <c r="F35" s="11">
        <v>0.15668389710134537</v>
      </c>
      <c r="G35" s="12">
        <v>0</v>
      </c>
      <c r="H35" s="11">
        <v>0.7033156442271921</v>
      </c>
      <c r="I35" s="3">
        <v>1</v>
      </c>
      <c r="J35" s="11">
        <v>0.5882580605616924</v>
      </c>
    </row>
    <row r="36" spans="1:10" ht="15.75" thickBot="1">
      <c r="A36" s="13">
        <v>1</v>
      </c>
      <c r="B36" s="13">
        <v>1</v>
      </c>
      <c r="C36" s="14" t="s">
        <v>1</v>
      </c>
      <c r="D36" s="15" t="s">
        <v>80</v>
      </c>
      <c r="E36" s="18">
        <v>0.459649822896288</v>
      </c>
      <c r="F36" s="17">
        <v>0.12191387836155392</v>
      </c>
      <c r="G36" s="18">
        <v>0.5616791881987313</v>
      </c>
      <c r="H36" s="17">
        <v>0.05940183014664277</v>
      </c>
      <c r="I36" s="16">
        <v>1</v>
      </c>
      <c r="J36" s="17">
        <v>0.6747597113722916</v>
      </c>
    </row>
    <row r="37" spans="1:10" ht="15.75" thickBot="1">
      <c r="A37" s="8">
        <v>1</v>
      </c>
      <c r="B37" s="8">
        <v>1</v>
      </c>
      <c r="C37" s="9" t="s">
        <v>1</v>
      </c>
      <c r="D37" s="10" t="s">
        <v>82</v>
      </c>
      <c r="E37" s="12">
        <v>0.4546868359676961</v>
      </c>
      <c r="F37" s="11">
        <v>0.28740292773273135</v>
      </c>
      <c r="G37" s="12">
        <v>0.40941447257042984</v>
      </c>
      <c r="H37" s="11">
        <v>0.03474192039517259</v>
      </c>
      <c r="I37" s="3">
        <v>1</v>
      </c>
      <c r="J37" s="11">
        <v>0.6508598881057099</v>
      </c>
    </row>
    <row r="38" spans="1:10" ht="15.75" thickBot="1">
      <c r="A38" s="13">
        <v>1</v>
      </c>
      <c r="B38" s="13">
        <v>1</v>
      </c>
      <c r="C38" s="14" t="s">
        <v>1</v>
      </c>
      <c r="D38" s="15" t="s">
        <v>93</v>
      </c>
      <c r="E38" s="18">
        <v>0.4387838170866769</v>
      </c>
      <c r="F38" s="17">
        <v>0.18030274689062584</v>
      </c>
      <c r="G38" s="18">
        <v>0</v>
      </c>
      <c r="H38" s="17">
        <v>0.367778593134232</v>
      </c>
      <c r="I38" s="16">
        <v>1</v>
      </c>
      <c r="J38" s="17">
        <v>0.9046551558108387</v>
      </c>
    </row>
    <row r="39" spans="1:10" ht="15.75" thickBot="1">
      <c r="A39" s="8">
        <v>1</v>
      </c>
      <c r="B39" s="8">
        <v>1</v>
      </c>
      <c r="C39" s="9" t="s">
        <v>1</v>
      </c>
      <c r="D39" s="10" t="s">
        <v>97</v>
      </c>
      <c r="E39" s="12">
        <v>0.4208872623414245</v>
      </c>
      <c r="F39" s="11">
        <v>0.17656878330037243</v>
      </c>
      <c r="G39" s="12">
        <v>0</v>
      </c>
      <c r="H39" s="11">
        <v>0.2741771701803242</v>
      </c>
      <c r="I39" s="3">
        <v>1</v>
      </c>
      <c r="J39" s="11">
        <v>0.9446942280826778</v>
      </c>
    </row>
    <row r="40" spans="1:10" ht="15.75" thickBot="1">
      <c r="A40" s="13">
        <v>1</v>
      </c>
      <c r="B40" s="13">
        <v>1</v>
      </c>
      <c r="C40" s="14" t="s">
        <v>1</v>
      </c>
      <c r="D40" s="15" t="s">
        <v>131</v>
      </c>
      <c r="E40" s="18">
        <v>0.3422315063523387</v>
      </c>
      <c r="F40" s="17">
        <v>0.14989131481348358</v>
      </c>
      <c r="G40" s="18">
        <v>0</v>
      </c>
      <c r="H40" s="17">
        <v>0.07521484567910519</v>
      </c>
      <c r="I40" s="16">
        <v>1</v>
      </c>
      <c r="J40" s="17">
        <v>0.6658262024150619</v>
      </c>
    </row>
    <row r="41" spans="1:10" ht="15.75" thickBot="1">
      <c r="A41" s="8">
        <v>511</v>
      </c>
      <c r="B41" s="8">
        <v>31</v>
      </c>
      <c r="C41" s="9" t="s">
        <v>1</v>
      </c>
      <c r="D41" s="10" t="s">
        <v>64</v>
      </c>
      <c r="E41" s="12">
        <v>0.5003825674254077</v>
      </c>
      <c r="F41" s="11">
        <v>0.24075884183671803</v>
      </c>
      <c r="G41" s="12">
        <v>0.41671619053665454</v>
      </c>
      <c r="H41" s="11">
        <v>0.2062743357258105</v>
      </c>
      <c r="I41" s="3">
        <v>0.9943846658689438</v>
      </c>
      <c r="J41" s="11">
        <v>0.8230240978257908</v>
      </c>
    </row>
    <row r="42" spans="1:10" ht="15.75" thickBot="1">
      <c r="A42" s="13">
        <v>558</v>
      </c>
      <c r="B42" s="13">
        <v>32</v>
      </c>
      <c r="C42" s="14" t="s">
        <v>1</v>
      </c>
      <c r="D42" s="15" t="s">
        <v>49</v>
      </c>
      <c r="E42" s="18">
        <v>0.5348898596472988</v>
      </c>
      <c r="F42" s="17">
        <v>0.2396418384637206</v>
      </c>
      <c r="G42" s="18">
        <v>0.5007485044388345</v>
      </c>
      <c r="H42" s="17">
        <v>0.29753827676230765</v>
      </c>
      <c r="I42" s="16">
        <v>0.9383167420395755</v>
      </c>
      <c r="J42" s="17">
        <v>0.9023465326380029</v>
      </c>
    </row>
    <row r="43" spans="1:10" ht="15.75" thickBot="1">
      <c r="A43" s="8">
        <v>588</v>
      </c>
      <c r="B43" s="8">
        <v>33</v>
      </c>
      <c r="C43" s="9" t="s">
        <v>1</v>
      </c>
      <c r="D43" s="10" t="s">
        <v>40</v>
      </c>
      <c r="E43" s="12">
        <v>0.5763356667340096</v>
      </c>
      <c r="F43" s="11">
        <v>0.3833389786518986</v>
      </c>
      <c r="G43" s="12">
        <v>0.5689190001065556</v>
      </c>
      <c r="H43" s="11">
        <v>0.2899365637097755</v>
      </c>
      <c r="I43" s="3">
        <v>0.912417382435718</v>
      </c>
      <c r="J43" s="11">
        <v>0.915479836306214</v>
      </c>
    </row>
    <row r="44" spans="1:10" ht="15.75" thickBot="1">
      <c r="A44" s="13">
        <v>598</v>
      </c>
      <c r="B44" s="13">
        <v>34</v>
      </c>
      <c r="C44" s="14" t="s">
        <v>1</v>
      </c>
      <c r="D44" s="15" t="s">
        <v>21</v>
      </c>
      <c r="E44" s="18">
        <v>0.7039087485326163</v>
      </c>
      <c r="F44" s="17">
        <v>0.7895911182098725</v>
      </c>
      <c r="G44" s="18">
        <v>0.6199332599357112</v>
      </c>
      <c r="H44" s="17">
        <v>0.45066078144920574</v>
      </c>
      <c r="I44" s="16">
        <v>0.903780527365871</v>
      </c>
      <c r="J44" s="17">
        <v>0.8201646896646768</v>
      </c>
    </row>
    <row r="45" spans="1:10" ht="15.75" thickBot="1">
      <c r="A45" s="8">
        <v>621</v>
      </c>
      <c r="B45" s="8">
        <v>35</v>
      </c>
      <c r="C45" s="9" t="s">
        <v>1</v>
      </c>
      <c r="D45" s="10" t="s">
        <v>55</v>
      </c>
      <c r="E45" s="12">
        <v>0.5256358310091442</v>
      </c>
      <c r="F45" s="11">
        <v>0.2038689192525905</v>
      </c>
      <c r="G45" s="12">
        <v>0.5369649489040789</v>
      </c>
      <c r="H45" s="11">
        <v>0.3076965824295984</v>
      </c>
      <c r="I45" s="3">
        <v>0.8881158046238107</v>
      </c>
      <c r="J45" s="11">
        <v>0.898904235868766</v>
      </c>
    </row>
    <row r="46" spans="1:10" ht="15.75" thickBot="1">
      <c r="A46" s="13">
        <v>653</v>
      </c>
      <c r="B46" s="13">
        <v>36</v>
      </c>
      <c r="C46" s="14" t="s">
        <v>1</v>
      </c>
      <c r="D46" s="15" t="s">
        <v>73</v>
      </c>
      <c r="E46" s="18">
        <v>0.4740451485787507</v>
      </c>
      <c r="F46" s="17">
        <v>0.23300707781285096</v>
      </c>
      <c r="G46" s="18">
        <v>0.47951343334432717</v>
      </c>
      <c r="H46" s="17">
        <v>0.12123914162839003</v>
      </c>
      <c r="I46" s="16">
        <v>0.8673679351232142</v>
      </c>
      <c r="J46" s="17">
        <v>0.9129144129927467</v>
      </c>
    </row>
    <row r="47" spans="1:10" ht="15.75" thickBot="1">
      <c r="A47" s="8">
        <v>678</v>
      </c>
      <c r="B47" s="8">
        <v>37</v>
      </c>
      <c r="C47" s="9" t="s">
        <v>1</v>
      </c>
      <c r="D47" s="10" t="s">
        <v>62</v>
      </c>
      <c r="E47" s="12">
        <v>0.5091760908132297</v>
      </c>
      <c r="F47" s="11">
        <v>0.2918409279545804</v>
      </c>
      <c r="G47" s="12">
        <v>0.6424427346926773</v>
      </c>
      <c r="H47" s="11">
        <v>0.23361286395273295</v>
      </c>
      <c r="I47" s="3">
        <v>0.8548650853951351</v>
      </c>
      <c r="J47" s="11">
        <v>0.5405472811432637</v>
      </c>
    </row>
    <row r="48" spans="1:10" ht="15.75" thickBot="1">
      <c r="A48" s="13">
        <v>717</v>
      </c>
      <c r="B48" s="13">
        <v>38</v>
      </c>
      <c r="C48" s="14" t="s">
        <v>1</v>
      </c>
      <c r="D48" s="15" t="s">
        <v>29</v>
      </c>
      <c r="E48" s="18">
        <v>0.6378237797152684</v>
      </c>
      <c r="F48" s="17">
        <v>0.7106430654172617</v>
      </c>
      <c r="G48" s="18">
        <v>0.7432816607252163</v>
      </c>
      <c r="H48" s="17">
        <v>0.11745222170152633</v>
      </c>
      <c r="I48" s="16">
        <v>0.8356771375697698</v>
      </c>
      <c r="J48" s="17">
        <v>0.9623661049716916</v>
      </c>
    </row>
    <row r="49" spans="1:10" ht="15.75" thickBot="1">
      <c r="A49" s="8">
        <v>722</v>
      </c>
      <c r="B49" s="8">
        <v>39</v>
      </c>
      <c r="C49" s="9" t="s">
        <v>1</v>
      </c>
      <c r="D49" s="10" t="s">
        <v>30</v>
      </c>
      <c r="E49" s="12">
        <v>0.6271414898690356</v>
      </c>
      <c r="F49" s="11">
        <v>0.40068222622238386</v>
      </c>
      <c r="G49" s="12">
        <v>0.5395161589649522</v>
      </c>
      <c r="H49" s="11">
        <v>0.6211165577617614</v>
      </c>
      <c r="I49" s="3">
        <v>0.8334108070004453</v>
      </c>
      <c r="J49" s="11">
        <v>0.8832819613038848</v>
      </c>
    </row>
    <row r="50" spans="1:10" ht="15.75" thickBot="1">
      <c r="A50" s="13">
        <v>747</v>
      </c>
      <c r="B50" s="13">
        <v>40</v>
      </c>
      <c r="C50" s="14" t="s">
        <v>1</v>
      </c>
      <c r="D50" s="15" t="s">
        <v>108</v>
      </c>
      <c r="E50" s="18">
        <v>0.3975526679117664</v>
      </c>
      <c r="F50" s="17">
        <v>0.250931489056945</v>
      </c>
      <c r="G50" s="18">
        <v>0</v>
      </c>
      <c r="H50" s="17">
        <v>0.28390339820484956</v>
      </c>
      <c r="I50" s="16">
        <v>0.8206161467564349</v>
      </c>
      <c r="J50" s="17">
        <v>0.9257618525766474</v>
      </c>
    </row>
    <row r="51" spans="1:10" ht="15.75" thickBot="1">
      <c r="A51" s="8">
        <v>861</v>
      </c>
      <c r="B51" s="8">
        <v>41</v>
      </c>
      <c r="C51" s="9" t="s">
        <v>1</v>
      </c>
      <c r="D51" s="10" t="s">
        <v>78</v>
      </c>
      <c r="E51" s="12">
        <v>0.46075417437476873</v>
      </c>
      <c r="F51" s="11">
        <v>0.20645721758497873</v>
      </c>
      <c r="G51" s="12">
        <v>0.5348425982739771</v>
      </c>
      <c r="H51" s="11">
        <v>0.16923933964442361</v>
      </c>
      <c r="I51" s="3">
        <v>0.7696762558445541</v>
      </c>
      <c r="J51" s="11">
        <v>0.827057068214837</v>
      </c>
    </row>
    <row r="52" spans="1:10" ht="15.75" thickBot="1">
      <c r="A52" s="13">
        <v>880</v>
      </c>
      <c r="B52" s="13">
        <v>42</v>
      </c>
      <c r="C52" s="14" t="s">
        <v>1</v>
      </c>
      <c r="D52" s="15" t="s">
        <v>142</v>
      </c>
      <c r="E52" s="18">
        <v>0.32531848112427336</v>
      </c>
      <c r="F52" s="17">
        <v>0.16392078215278377</v>
      </c>
      <c r="G52" s="18">
        <v>0</v>
      </c>
      <c r="H52" s="17">
        <v>0.3149413186535074</v>
      </c>
      <c r="I52" s="16">
        <v>0.7649049943010743</v>
      </c>
      <c r="J52" s="17">
        <v>0.4547088472511611</v>
      </c>
    </row>
    <row r="53" spans="1:10" ht="15.75" thickBot="1">
      <c r="A53" s="8">
        <v>923</v>
      </c>
      <c r="B53" s="8">
        <v>43</v>
      </c>
      <c r="C53" s="9" t="s">
        <v>1</v>
      </c>
      <c r="D53" s="10" t="s">
        <v>148</v>
      </c>
      <c r="E53" s="12">
        <v>0.2958442508223065</v>
      </c>
      <c r="F53" s="11">
        <v>0.18541254205213423</v>
      </c>
      <c r="G53" s="12">
        <v>0</v>
      </c>
      <c r="H53" s="11">
        <v>0</v>
      </c>
      <c r="I53" s="3">
        <v>0.7530521627252703</v>
      </c>
      <c r="J53" s="11">
        <v>0.8468969224739046</v>
      </c>
    </row>
    <row r="54" spans="1:10" ht="15.75" thickBot="1">
      <c r="A54" s="13">
        <v>1221</v>
      </c>
      <c r="B54" s="13">
        <v>44</v>
      </c>
      <c r="C54" s="14" t="s">
        <v>1</v>
      </c>
      <c r="D54" s="15" t="s">
        <v>39</v>
      </c>
      <c r="E54" s="18">
        <v>0.5774214328837864</v>
      </c>
      <c r="F54" s="17">
        <v>0.49277122851306715</v>
      </c>
      <c r="G54" s="18">
        <v>0.5757537215559034</v>
      </c>
      <c r="H54" s="17">
        <v>0.39533476635205833</v>
      </c>
      <c r="I54" s="16">
        <v>0.6879216991714446</v>
      </c>
      <c r="J54" s="17">
        <v>0.9327061437547985</v>
      </c>
    </row>
    <row r="55" spans="1:10" ht="15.75" thickBot="1">
      <c r="A55" s="8">
        <v>1284</v>
      </c>
      <c r="B55" s="8">
        <v>45</v>
      </c>
      <c r="C55" s="9" t="s">
        <v>1</v>
      </c>
      <c r="D55" s="10" t="s">
        <v>61</v>
      </c>
      <c r="E55" s="12">
        <v>0.5120233581602734</v>
      </c>
      <c r="F55" s="11">
        <v>0.41123072579573666</v>
      </c>
      <c r="G55" s="12">
        <v>0.5945813841643024</v>
      </c>
      <c r="H55" s="11">
        <v>0.22033100243488227</v>
      </c>
      <c r="I55" s="3">
        <v>0.6778861301279473</v>
      </c>
      <c r="J55" s="11">
        <v>0.8361677859262796</v>
      </c>
    </row>
    <row r="56" spans="1:10" ht="15.75" thickBot="1">
      <c r="A56" s="13">
        <v>1395</v>
      </c>
      <c r="B56" s="13">
        <v>46</v>
      </c>
      <c r="C56" s="14" t="s">
        <v>1</v>
      </c>
      <c r="D56" s="15" t="s">
        <v>122</v>
      </c>
      <c r="E56" s="18">
        <v>0.36004488652812583</v>
      </c>
      <c r="F56" s="17">
        <v>0.1435755835551558</v>
      </c>
      <c r="G56" s="18">
        <v>0</v>
      </c>
      <c r="H56" s="17">
        <v>0.4130293803522015</v>
      </c>
      <c r="I56" s="16">
        <v>0.6602214457141456</v>
      </c>
      <c r="J56" s="17">
        <v>0.8625894436328759</v>
      </c>
    </row>
    <row r="57" spans="1:10" ht="15.75" thickBot="1">
      <c r="A57" s="8">
        <v>1471</v>
      </c>
      <c r="B57" s="8">
        <v>47</v>
      </c>
      <c r="C57" s="9" t="s">
        <v>1</v>
      </c>
      <c r="D57" s="10" t="s">
        <v>28</v>
      </c>
      <c r="E57" s="12">
        <v>0.646335871023944</v>
      </c>
      <c r="F57" s="11">
        <v>0.30886058488281265</v>
      </c>
      <c r="G57" s="12">
        <v>0.666290497538663</v>
      </c>
      <c r="H57" s="11">
        <v>0.8478563516759556</v>
      </c>
      <c r="I57" s="3">
        <v>0.6490053682213228</v>
      </c>
      <c r="J57" s="11">
        <v>0.9013299050222436</v>
      </c>
    </row>
    <row r="58" spans="1:10" ht="15.75" thickBot="1">
      <c r="A58" s="13">
        <v>1501</v>
      </c>
      <c r="B58" s="13">
        <v>48</v>
      </c>
      <c r="C58" s="14" t="s">
        <v>1</v>
      </c>
      <c r="D58" s="15" t="s">
        <v>100</v>
      </c>
      <c r="E58" s="18">
        <v>0.41240484240557174</v>
      </c>
      <c r="F58" s="17">
        <v>0.05796946747204373</v>
      </c>
      <c r="G58" s="18">
        <v>0.5266839828288317</v>
      </c>
      <c r="H58" s="17">
        <v>0.18721244347511853</v>
      </c>
      <c r="I58" s="16">
        <v>0.6440691070114497</v>
      </c>
      <c r="J58" s="17">
        <v>0.9381946722839689</v>
      </c>
    </row>
    <row r="59" spans="1:10" ht="15.75" thickBot="1">
      <c r="A59" s="8">
        <v>1550</v>
      </c>
      <c r="B59" s="8">
        <v>49</v>
      </c>
      <c r="C59" s="9" t="s">
        <v>1</v>
      </c>
      <c r="D59" s="10" t="s">
        <v>33</v>
      </c>
      <c r="E59" s="12">
        <v>0.6170435783422155</v>
      </c>
      <c r="F59" s="11">
        <v>0.27084313602768156</v>
      </c>
      <c r="G59" s="12">
        <v>0.5304512962745593</v>
      </c>
      <c r="H59" s="11">
        <v>0.933912810217713</v>
      </c>
      <c r="I59" s="3">
        <v>0.635193384265089</v>
      </c>
      <c r="J59" s="11">
        <v>0.8370343731558069</v>
      </c>
    </row>
    <row r="60" spans="1:10" ht="15.75" thickBot="1">
      <c r="A60" s="13">
        <v>1595</v>
      </c>
      <c r="B60" s="13">
        <v>50</v>
      </c>
      <c r="C60" s="14" t="s">
        <v>1</v>
      </c>
      <c r="D60" s="15" t="s">
        <v>71</v>
      </c>
      <c r="E60" s="18">
        <v>0.47870903620792216</v>
      </c>
      <c r="F60" s="17">
        <v>0.13633133160140384</v>
      </c>
      <c r="G60" s="18">
        <v>0</v>
      </c>
      <c r="H60" s="17">
        <v>1</v>
      </c>
      <c r="I60" s="16">
        <v>0.6301588915402947</v>
      </c>
      <c r="J60" s="17">
        <v>0.8124873600103997</v>
      </c>
    </row>
    <row r="61" spans="1:10" ht="15.75" thickBot="1">
      <c r="A61" s="8">
        <v>1603</v>
      </c>
      <c r="B61" s="8">
        <v>51</v>
      </c>
      <c r="C61" s="9" t="s">
        <v>1</v>
      </c>
      <c r="D61" s="10" t="s">
        <v>129</v>
      </c>
      <c r="E61" s="12">
        <v>0.3446407555778437</v>
      </c>
      <c r="F61" s="11">
        <v>0.08097297190258283</v>
      </c>
      <c r="G61" s="12">
        <v>0</v>
      </c>
      <c r="H61" s="11">
        <v>0.4661066587418141</v>
      </c>
      <c r="I61" s="3">
        <v>0.6289326493276495</v>
      </c>
      <c r="J61" s="11">
        <v>0.8003799258413327</v>
      </c>
    </row>
    <row r="62" spans="1:10" ht="15.75" thickBot="1">
      <c r="A62" s="13">
        <v>1779</v>
      </c>
      <c r="B62" s="13">
        <v>52</v>
      </c>
      <c r="C62" s="14" t="s">
        <v>1</v>
      </c>
      <c r="D62" s="15" t="s">
        <v>106</v>
      </c>
      <c r="E62" s="18">
        <v>0.39988412023177855</v>
      </c>
      <c r="F62" s="17">
        <v>0.07659325835096309</v>
      </c>
      <c r="G62" s="18">
        <v>0.41230226188908925</v>
      </c>
      <c r="H62" s="17">
        <v>0.32828151781410136</v>
      </c>
      <c r="I62" s="16">
        <v>0.6075178830165342</v>
      </c>
      <c r="J62" s="17">
        <v>0.7932776299087376</v>
      </c>
    </row>
    <row r="63" spans="1:10" ht="15.75" thickBot="1">
      <c r="A63" s="8">
        <v>1975</v>
      </c>
      <c r="B63" s="8">
        <v>53</v>
      </c>
      <c r="C63" s="9" t="s">
        <v>1</v>
      </c>
      <c r="D63" s="10" t="s">
        <v>68</v>
      </c>
      <c r="E63" s="12">
        <v>0.48457077233522355</v>
      </c>
      <c r="F63" s="11">
        <v>0.08792193448739351</v>
      </c>
      <c r="G63" s="12">
        <v>0.6510591778078092</v>
      </c>
      <c r="H63" s="11">
        <v>0.4233416403510538</v>
      </c>
      <c r="I63" s="3">
        <v>0.5873340095780497</v>
      </c>
      <c r="J63" s="11">
        <v>0.9089800083475467</v>
      </c>
    </row>
    <row r="64" spans="1:10" ht="15.75" thickBot="1">
      <c r="A64" s="13">
        <v>2043</v>
      </c>
      <c r="B64" s="13">
        <v>54</v>
      </c>
      <c r="C64" s="14" t="s">
        <v>1</v>
      </c>
      <c r="D64" s="15" t="s">
        <v>46</v>
      </c>
      <c r="E64" s="18">
        <v>0.5459599918028335</v>
      </c>
      <c r="F64" s="17">
        <v>0.170230194285899</v>
      </c>
      <c r="G64" s="18">
        <v>0.5770821450480952</v>
      </c>
      <c r="H64" s="17">
        <v>0.6837484764224417</v>
      </c>
      <c r="I64" s="16">
        <v>0.5785245884918405</v>
      </c>
      <c r="J64" s="17">
        <v>0.9380327584697122</v>
      </c>
    </row>
    <row r="65" spans="1:10" ht="15.75" thickBot="1">
      <c r="A65" s="8">
        <v>2103</v>
      </c>
      <c r="B65" s="8">
        <v>55</v>
      </c>
      <c r="C65" s="9" t="s">
        <v>1</v>
      </c>
      <c r="D65" s="10" t="s">
        <v>158</v>
      </c>
      <c r="E65" s="12">
        <v>0.2577364464616795</v>
      </c>
      <c r="F65" s="11">
        <v>0.08166034110027956</v>
      </c>
      <c r="G65" s="12">
        <v>0</v>
      </c>
      <c r="H65" s="11">
        <v>0.12733733115948076</v>
      </c>
      <c r="I65" s="3">
        <v>0.5717677181238254</v>
      </c>
      <c r="J65" s="11">
        <v>0.820642336253727</v>
      </c>
    </row>
    <row r="66" spans="1:10" ht="15.75" thickBot="1">
      <c r="A66" s="13">
        <v>2140</v>
      </c>
      <c r="B66" s="13">
        <v>56</v>
      </c>
      <c r="C66" s="14" t="s">
        <v>1</v>
      </c>
      <c r="D66" s="15" t="s">
        <v>79</v>
      </c>
      <c r="E66" s="18">
        <v>0.4605429550667717</v>
      </c>
      <c r="F66" s="17">
        <v>0.19585888438758786</v>
      </c>
      <c r="G66" s="18">
        <v>0.507100991464275</v>
      </c>
      <c r="H66" s="17">
        <v>0.3838936607470801</v>
      </c>
      <c r="I66" s="16">
        <v>0.5688987308543102</v>
      </c>
      <c r="J66" s="17">
        <v>0.8799869488978975</v>
      </c>
    </row>
    <row r="67" spans="1:10" ht="15.75" thickBot="1">
      <c r="A67" s="8">
        <v>2253</v>
      </c>
      <c r="B67" s="8">
        <v>57</v>
      </c>
      <c r="C67" s="9" t="s">
        <v>1</v>
      </c>
      <c r="D67" s="10" t="s">
        <v>35</v>
      </c>
      <c r="E67" s="12">
        <v>0.6024204547947765</v>
      </c>
      <c r="F67" s="11">
        <v>0.2540308598644708</v>
      </c>
      <c r="G67" s="12">
        <v>0.5140406471590591</v>
      </c>
      <c r="H67" s="11">
        <v>0.9643241013051282</v>
      </c>
      <c r="I67" s="3">
        <v>0.5588447342660312</v>
      </c>
      <c r="J67" s="11">
        <v>0.8689137771097144</v>
      </c>
    </row>
    <row r="68" spans="1:10" ht="15.75" thickBot="1">
      <c r="A68" s="13">
        <v>2332</v>
      </c>
      <c r="B68" s="13">
        <v>58</v>
      </c>
      <c r="C68" s="14" t="s">
        <v>1</v>
      </c>
      <c r="D68" s="15" t="s">
        <v>76</v>
      </c>
      <c r="E68" s="18">
        <v>0.4637250179438765</v>
      </c>
      <c r="F68" s="17">
        <v>0.18721383521259513</v>
      </c>
      <c r="G68" s="18">
        <v>0.49970007621383483</v>
      </c>
      <c r="H68" s="17">
        <v>0.43876189241969377</v>
      </c>
      <c r="I68" s="16">
        <v>0.5526450060606742</v>
      </c>
      <c r="J68" s="17">
        <v>0.8610283571484696</v>
      </c>
    </row>
    <row r="69" spans="1:10" ht="15.75" thickBot="1">
      <c r="A69" s="8">
        <v>2373</v>
      </c>
      <c r="B69" s="8">
        <v>59</v>
      </c>
      <c r="C69" s="9" t="s">
        <v>1</v>
      </c>
      <c r="D69" s="10" t="s">
        <v>104</v>
      </c>
      <c r="E69" s="12">
        <v>0.40384255661331636</v>
      </c>
      <c r="F69" s="11">
        <v>0.10008568775634417</v>
      </c>
      <c r="G69" s="12">
        <v>0.4945284685536253</v>
      </c>
      <c r="H69" s="11">
        <v>0.25981680999604756</v>
      </c>
      <c r="I69" s="3">
        <v>0.5495778497835634</v>
      </c>
      <c r="J69" s="11">
        <v>0.8794057299316078</v>
      </c>
    </row>
    <row r="70" spans="1:10" ht="15.75" thickBot="1">
      <c r="A70" s="13">
        <v>2476</v>
      </c>
      <c r="B70" s="13">
        <v>60</v>
      </c>
      <c r="C70" s="14" t="s">
        <v>1</v>
      </c>
      <c r="D70" s="15" t="s">
        <v>91</v>
      </c>
      <c r="E70" s="18">
        <v>0.44046930304429754</v>
      </c>
      <c r="F70" s="17">
        <v>0.1906041422355944</v>
      </c>
      <c r="G70" s="18">
        <v>0.6027323419472418</v>
      </c>
      <c r="H70" s="17">
        <v>0.2779727531911761</v>
      </c>
      <c r="I70" s="16">
        <v>0.5399484727558681</v>
      </c>
      <c r="J70" s="17">
        <v>0.7793631826507441</v>
      </c>
    </row>
    <row r="71" spans="1:10" ht="15.75" thickBot="1">
      <c r="A71" s="8">
        <v>2500</v>
      </c>
      <c r="B71" s="8">
        <v>61</v>
      </c>
      <c r="C71" s="9" t="s">
        <v>1</v>
      </c>
      <c r="D71" s="10" t="s">
        <v>81</v>
      </c>
      <c r="E71" s="12">
        <v>0.4593631671961166</v>
      </c>
      <c r="F71" s="11">
        <v>0.07330558272403766</v>
      </c>
      <c r="G71" s="12">
        <v>0.5013082719487059</v>
      </c>
      <c r="H71" s="11">
        <v>0.6224473211676274</v>
      </c>
      <c r="I71" s="3">
        <v>0.5379688351508113</v>
      </c>
      <c r="J71" s="11">
        <v>0.689814147231006</v>
      </c>
    </row>
    <row r="72" spans="1:10" ht="15.75" thickBot="1">
      <c r="A72" s="13">
        <v>2643</v>
      </c>
      <c r="B72" s="13">
        <v>62</v>
      </c>
      <c r="C72" s="14" t="s">
        <v>1</v>
      </c>
      <c r="D72" s="15" t="s">
        <v>65</v>
      </c>
      <c r="E72" s="18">
        <v>0.49539392471436494</v>
      </c>
      <c r="F72" s="17">
        <v>0.37570652175386876</v>
      </c>
      <c r="G72" s="18">
        <v>0.5861792534257659</v>
      </c>
      <c r="H72" s="17">
        <v>0.3100987749907563</v>
      </c>
      <c r="I72" s="16">
        <v>0.5254471617935819</v>
      </c>
      <c r="J72" s="17">
        <v>0.9097178952247106</v>
      </c>
    </row>
    <row r="73" spans="1:10" ht="15.75" thickBot="1">
      <c r="A73" s="8">
        <v>2755</v>
      </c>
      <c r="B73" s="8">
        <v>63</v>
      </c>
      <c r="C73" s="9" t="s">
        <v>1</v>
      </c>
      <c r="D73" s="10" t="s">
        <v>58</v>
      </c>
      <c r="E73" s="12">
        <v>0.5135849514237183</v>
      </c>
      <c r="F73" s="11">
        <v>0.14552887327021893</v>
      </c>
      <c r="G73" s="12">
        <v>0.6575767285900352</v>
      </c>
      <c r="H73" s="11">
        <v>0.6054378914778298</v>
      </c>
      <c r="I73" s="3">
        <v>0.5153711363566473</v>
      </c>
      <c r="J73" s="11">
        <v>0.8070415974240372</v>
      </c>
    </row>
    <row r="74" spans="1:10" ht="15.75" thickBot="1">
      <c r="A74" s="13">
        <v>2806</v>
      </c>
      <c r="B74" s="13">
        <v>64</v>
      </c>
      <c r="C74" s="14" t="s">
        <v>1</v>
      </c>
      <c r="D74" s="15" t="s">
        <v>95</v>
      </c>
      <c r="E74" s="18">
        <v>0.4323728894078577</v>
      </c>
      <c r="F74" s="17">
        <v>0.3602830369877177</v>
      </c>
      <c r="G74" s="18">
        <v>0.420258587845854</v>
      </c>
      <c r="H74" s="17">
        <v>0.24826259810961987</v>
      </c>
      <c r="I74" s="16">
        <v>0.5113619002947002</v>
      </c>
      <c r="J74" s="17">
        <v>0.8583551167933201</v>
      </c>
    </row>
    <row r="75" spans="1:10" ht="15.75" thickBot="1">
      <c r="A75" s="8">
        <v>2814</v>
      </c>
      <c r="B75" s="8">
        <v>65</v>
      </c>
      <c r="C75" s="9" t="s">
        <v>1</v>
      </c>
      <c r="D75" s="10" t="s">
        <v>94</v>
      </c>
      <c r="E75" s="12">
        <v>0.4352293314638082</v>
      </c>
      <c r="F75" s="11">
        <v>0.14654634294061106</v>
      </c>
      <c r="G75" s="12">
        <v>0.4261530433612257</v>
      </c>
      <c r="H75" s="11">
        <v>0.43949688848787827</v>
      </c>
      <c r="I75" s="3">
        <v>0.5108176425402395</v>
      </c>
      <c r="J75" s="11">
        <v>0.9255120006456838</v>
      </c>
    </row>
    <row r="76" spans="1:10" ht="15.75" thickBot="1">
      <c r="A76" s="13">
        <v>2817</v>
      </c>
      <c r="B76" s="13">
        <v>66</v>
      </c>
      <c r="C76" s="14" t="s">
        <v>1</v>
      </c>
      <c r="D76" s="15" t="s">
        <v>88</v>
      </c>
      <c r="E76" s="18">
        <v>0.44344095155458213</v>
      </c>
      <c r="F76" s="17">
        <v>0.1862605031785556</v>
      </c>
      <c r="G76" s="18">
        <v>0.467844612533046</v>
      </c>
      <c r="H76" s="17">
        <v>0.4190783923509951</v>
      </c>
      <c r="I76" s="16">
        <v>0.5105436869479261</v>
      </c>
      <c r="J76" s="17">
        <v>0.8710233267721449</v>
      </c>
    </row>
    <row r="77" spans="1:10" ht="15.75" thickBot="1">
      <c r="A77" s="8">
        <v>2848</v>
      </c>
      <c r="B77" s="8">
        <v>67</v>
      </c>
      <c r="C77" s="9" t="s">
        <v>1</v>
      </c>
      <c r="D77" s="10" t="s">
        <v>119</v>
      </c>
      <c r="E77" s="12">
        <v>0.37428283639041027</v>
      </c>
      <c r="F77" s="11">
        <v>0.0750369741953096</v>
      </c>
      <c r="G77" s="12">
        <v>0.429610089908254</v>
      </c>
      <c r="H77" s="11">
        <v>0.4770686695776336</v>
      </c>
      <c r="I77" s="3">
        <v>0.5068582432367339</v>
      </c>
      <c r="J77" s="11">
        <v>0.39353691583875716</v>
      </c>
    </row>
    <row r="78" spans="1:10" ht="15.75" thickBot="1">
      <c r="A78" s="13">
        <v>2854</v>
      </c>
      <c r="B78" s="13">
        <v>68</v>
      </c>
      <c r="C78" s="14" t="s">
        <v>1</v>
      </c>
      <c r="D78" s="15" t="s">
        <v>56</v>
      </c>
      <c r="E78" s="18">
        <v>0.5161482315034432</v>
      </c>
      <c r="F78" s="17">
        <v>0.07371568082777685</v>
      </c>
      <c r="G78" s="18">
        <v>0.7150608085541458</v>
      </c>
      <c r="H78" s="17">
        <v>0.5827947119124255</v>
      </c>
      <c r="I78" s="16">
        <v>0.5064538523651757</v>
      </c>
      <c r="J78" s="17">
        <v>0.9359259443005037</v>
      </c>
    </row>
    <row r="79" spans="1:10" ht="15.75" thickBot="1">
      <c r="A79" s="8">
        <v>2860</v>
      </c>
      <c r="B79" s="8">
        <v>69</v>
      </c>
      <c r="C79" s="9" t="s">
        <v>1</v>
      </c>
      <c r="D79" s="10" t="s">
        <v>86</v>
      </c>
      <c r="E79" s="12">
        <v>0.44615893509854265</v>
      </c>
      <c r="F79" s="11">
        <v>0.12575715848783214</v>
      </c>
      <c r="G79" s="12">
        <v>0.47823283637968594</v>
      </c>
      <c r="H79" s="11">
        <v>0.5183122239920595</v>
      </c>
      <c r="I79" s="3">
        <v>0.5061140907056628</v>
      </c>
      <c r="J79" s="11">
        <v>0.7976526544636353</v>
      </c>
    </row>
    <row r="80" spans="1:10" ht="15.75" thickBot="1">
      <c r="A80" s="13">
        <v>2893</v>
      </c>
      <c r="B80" s="13">
        <v>70</v>
      </c>
      <c r="C80" s="14" t="s">
        <v>1</v>
      </c>
      <c r="D80" s="15" t="s">
        <v>69</v>
      </c>
      <c r="E80" s="18">
        <v>0.4806122883208701</v>
      </c>
      <c r="F80" s="17">
        <v>0.055649492842023134</v>
      </c>
      <c r="G80" s="18">
        <v>0.6574698721027601</v>
      </c>
      <c r="H80" s="17">
        <v>0.5629807162448879</v>
      </c>
      <c r="I80" s="16">
        <v>0.502666255466736</v>
      </c>
      <c r="J80" s="17">
        <v>0.803898625731785</v>
      </c>
    </row>
    <row r="81" spans="1:10" ht="15.75" thickBot="1">
      <c r="A81" s="8">
        <v>2907</v>
      </c>
      <c r="B81" s="8">
        <v>71</v>
      </c>
      <c r="C81" s="9" t="s">
        <v>1</v>
      </c>
      <c r="D81" s="10" t="s">
        <v>36</v>
      </c>
      <c r="E81" s="12">
        <v>0.6010742286392919</v>
      </c>
      <c r="F81" s="11">
        <v>0.7741916159673853</v>
      </c>
      <c r="G81" s="12">
        <v>0.49670154490114915</v>
      </c>
      <c r="H81" s="11">
        <v>0.49691507767959103</v>
      </c>
      <c r="I81" s="3">
        <v>0.5016353526948534</v>
      </c>
      <c r="J81" s="11">
        <v>0.9044942060962164</v>
      </c>
    </row>
    <row r="82" spans="1:10" ht="15.75" thickBot="1">
      <c r="A82" s="13">
        <v>2916</v>
      </c>
      <c r="B82" s="13">
        <v>72</v>
      </c>
      <c r="C82" s="14" t="s">
        <v>1</v>
      </c>
      <c r="D82" s="15" t="s">
        <v>77</v>
      </c>
      <c r="E82" s="18">
        <v>0.46080011631372647</v>
      </c>
      <c r="F82" s="17">
        <v>0.08601721331772247</v>
      </c>
      <c r="G82" s="18">
        <v>0.449901205141775</v>
      </c>
      <c r="H82" s="17">
        <v>0.6739748543969283</v>
      </c>
      <c r="I82" s="16">
        <v>0.5010013588778129</v>
      </c>
      <c r="J82" s="17">
        <v>0.7584882417352271</v>
      </c>
    </row>
    <row r="83" spans="1:10" ht="15.75" thickBot="1">
      <c r="A83" s="8">
        <v>2973</v>
      </c>
      <c r="B83" s="8">
        <v>73</v>
      </c>
      <c r="C83" s="9" t="s">
        <v>1</v>
      </c>
      <c r="D83" s="10" t="s">
        <v>110</v>
      </c>
      <c r="E83" s="12">
        <v>0.3935272533984283</v>
      </c>
      <c r="F83" s="11">
        <v>0.11732017472465882</v>
      </c>
      <c r="G83" s="12">
        <v>0.5042541268811349</v>
      </c>
      <c r="H83" s="11">
        <v>0.23909193468523277</v>
      </c>
      <c r="I83" s="3">
        <v>0.4956496256542775</v>
      </c>
      <c r="J83" s="11">
        <v>0.8835618446073487</v>
      </c>
    </row>
    <row r="84" spans="1:10" ht="15.75" thickBot="1">
      <c r="A84" s="13">
        <v>2999</v>
      </c>
      <c r="B84" s="13">
        <v>74</v>
      </c>
      <c r="C84" s="14" t="s">
        <v>1</v>
      </c>
      <c r="D84" s="15" t="s">
        <v>120</v>
      </c>
      <c r="E84" s="18">
        <v>0.3692402753030256</v>
      </c>
      <c r="F84" s="17">
        <v>0.132146663442723</v>
      </c>
      <c r="G84" s="18">
        <v>0.42419055943220907</v>
      </c>
      <c r="H84" s="17">
        <v>0.19667233927660357</v>
      </c>
      <c r="I84" s="16">
        <v>0.49281774511244625</v>
      </c>
      <c r="J84" s="17">
        <v>0.8892913116862967</v>
      </c>
    </row>
    <row r="85" spans="1:10" ht="15.75" thickBot="1">
      <c r="A85" s="8">
        <v>3027</v>
      </c>
      <c r="B85" s="8">
        <v>75</v>
      </c>
      <c r="C85" s="9" t="s">
        <v>1</v>
      </c>
      <c r="D85" s="10" t="s">
        <v>152</v>
      </c>
      <c r="E85" s="12">
        <v>0.2855056762560717</v>
      </c>
      <c r="F85" s="11">
        <v>0.09299514931541653</v>
      </c>
      <c r="G85" s="12">
        <v>0</v>
      </c>
      <c r="H85" s="11">
        <v>0.30502874444101097</v>
      </c>
      <c r="I85" s="3">
        <v>0.4902502747268723</v>
      </c>
      <c r="J85" s="11">
        <v>0.8564398834732923</v>
      </c>
    </row>
    <row r="86" spans="1:10" ht="15.75" thickBot="1">
      <c r="A86" s="13">
        <v>3113</v>
      </c>
      <c r="B86" s="13">
        <v>76</v>
      </c>
      <c r="C86" s="14" t="s">
        <v>1</v>
      </c>
      <c r="D86" s="15" t="s">
        <v>67</v>
      </c>
      <c r="E86" s="18">
        <v>0.4862855061062993</v>
      </c>
      <c r="F86" s="17">
        <v>0.07674655643603129</v>
      </c>
      <c r="G86" s="18">
        <v>0.567385058897063</v>
      </c>
      <c r="H86" s="17">
        <v>0.6718403717922862</v>
      </c>
      <c r="I86" s="16">
        <v>0.48281575994260145</v>
      </c>
      <c r="J86" s="17">
        <v>0.8155826301600335</v>
      </c>
    </row>
    <row r="87" spans="1:10" ht="15.75" thickBot="1">
      <c r="A87" s="8">
        <v>3139</v>
      </c>
      <c r="B87" s="8">
        <v>77</v>
      </c>
      <c r="C87" s="9" t="s">
        <v>1</v>
      </c>
      <c r="D87" s="10" t="s">
        <v>99</v>
      </c>
      <c r="E87" s="12">
        <v>0.4165036236448754</v>
      </c>
      <c r="F87" s="11">
        <v>0.054317767745457136</v>
      </c>
      <c r="G87" s="12">
        <v>0.45372785674355587</v>
      </c>
      <c r="H87" s="11">
        <v>0.43072245355913247</v>
      </c>
      <c r="I87" s="3">
        <v>0.4801329819616734</v>
      </c>
      <c r="J87" s="11">
        <v>0.9725088514266618</v>
      </c>
    </row>
    <row r="88" spans="1:10" ht="15.75" thickBot="1">
      <c r="A88" s="13">
        <v>3153</v>
      </c>
      <c r="B88" s="13">
        <v>78</v>
      </c>
      <c r="C88" s="14" t="s">
        <v>1</v>
      </c>
      <c r="D88" s="15" t="s">
        <v>90</v>
      </c>
      <c r="E88" s="18">
        <v>0.4415309729605936</v>
      </c>
      <c r="F88" s="17">
        <v>0.1587839299951334</v>
      </c>
      <c r="G88" s="18">
        <v>0.629949117010874</v>
      </c>
      <c r="H88" s="17">
        <v>0.43691791476145686</v>
      </c>
      <c r="I88" s="16">
        <v>0.4789585621992719</v>
      </c>
      <c r="J88" s="17">
        <v>0.5799383006807801</v>
      </c>
    </row>
    <row r="89" spans="1:10" ht="15.75" thickBot="1">
      <c r="A89" s="8">
        <v>3169</v>
      </c>
      <c r="B89" s="8">
        <v>79</v>
      </c>
      <c r="C89" s="9" t="s">
        <v>1</v>
      </c>
      <c r="D89" s="10" t="s">
        <v>92</v>
      </c>
      <c r="E89" s="12">
        <v>0.4394778002977243</v>
      </c>
      <c r="F89" s="11">
        <v>0.08980969977964387</v>
      </c>
      <c r="G89" s="12">
        <v>0.5024808187664656</v>
      </c>
      <c r="H89" s="11">
        <v>0.4866442481522857</v>
      </c>
      <c r="I89" s="3">
        <v>0.4779230346377687</v>
      </c>
      <c r="J89" s="11">
        <v>0.8918479499708739</v>
      </c>
    </row>
    <row r="90" spans="1:10" ht="15.75" thickBot="1">
      <c r="A90" s="13">
        <v>3209</v>
      </c>
      <c r="B90" s="13">
        <v>80</v>
      </c>
      <c r="C90" s="14" t="s">
        <v>1</v>
      </c>
      <c r="D90" s="15" t="s">
        <v>123</v>
      </c>
      <c r="E90" s="18">
        <v>0.35965622127205993</v>
      </c>
      <c r="F90" s="17">
        <v>0.13423604708721987</v>
      </c>
      <c r="G90" s="18">
        <v>0.5083929236077092</v>
      </c>
      <c r="H90" s="17">
        <v>0.12617356050972078</v>
      </c>
      <c r="I90" s="16">
        <v>0.47434283598710203</v>
      </c>
      <c r="J90" s="17">
        <v>0.7994851365391575</v>
      </c>
    </row>
    <row r="91" spans="1:10" ht="15.75" thickBot="1">
      <c r="A91" s="8">
        <v>3210</v>
      </c>
      <c r="B91" s="8">
        <v>81</v>
      </c>
      <c r="C91" s="9" t="s">
        <v>1</v>
      </c>
      <c r="D91" s="10" t="s">
        <v>60</v>
      </c>
      <c r="E91" s="12">
        <v>0.512275112569425</v>
      </c>
      <c r="F91" s="11">
        <v>0.33196386458902427</v>
      </c>
      <c r="G91" s="12">
        <v>0.9179315050649788</v>
      </c>
      <c r="H91" s="11">
        <v>0.13311793967441216</v>
      </c>
      <c r="I91" s="3">
        <v>0.47429032909289415</v>
      </c>
      <c r="J91" s="11">
        <v>0.9438179392463039</v>
      </c>
    </row>
    <row r="92" spans="1:10" ht="15.75" thickBot="1">
      <c r="A92" s="13">
        <v>3218</v>
      </c>
      <c r="B92" s="13">
        <v>82</v>
      </c>
      <c r="C92" s="14" t="s">
        <v>1</v>
      </c>
      <c r="D92" s="15" t="s">
        <v>140</v>
      </c>
      <c r="E92" s="18">
        <v>0.33105776929031916</v>
      </c>
      <c r="F92" s="17">
        <v>0.15038026696682927</v>
      </c>
      <c r="G92" s="18">
        <v>0.42175820874599657</v>
      </c>
      <c r="H92" s="17">
        <v>0.05658630261042425</v>
      </c>
      <c r="I92" s="16">
        <v>0.47384924512512344</v>
      </c>
      <c r="J92" s="17">
        <v>0.8297861401443509</v>
      </c>
    </row>
    <row r="93" spans="1:10" ht="15.75" thickBot="1">
      <c r="A93" s="8">
        <v>3253</v>
      </c>
      <c r="B93" s="8">
        <v>83</v>
      </c>
      <c r="C93" s="9" t="s">
        <v>1</v>
      </c>
      <c r="D93" s="10" t="s">
        <v>115</v>
      </c>
      <c r="E93" s="12">
        <v>0.3856517209491729</v>
      </c>
      <c r="F93" s="11">
        <v>0.08527846835090122</v>
      </c>
      <c r="G93" s="12">
        <v>0.5354477176610839</v>
      </c>
      <c r="H93" s="11">
        <v>0.2406387655288415</v>
      </c>
      <c r="I93" s="3">
        <v>0.47104115878996067</v>
      </c>
      <c r="J93" s="11">
        <v>0.8586034612474573</v>
      </c>
    </row>
    <row r="94" spans="1:10" ht="15.75" thickBot="1">
      <c r="A94" s="13">
        <v>3260</v>
      </c>
      <c r="B94" s="13">
        <v>84</v>
      </c>
      <c r="C94" s="14" t="s">
        <v>1</v>
      </c>
      <c r="D94" s="15" t="s">
        <v>149</v>
      </c>
      <c r="E94" s="18">
        <v>0.2953895711989169</v>
      </c>
      <c r="F94" s="17">
        <v>0.1827408278569341</v>
      </c>
      <c r="G94" s="18">
        <v>0</v>
      </c>
      <c r="H94" s="17">
        <v>0.3110958906960131</v>
      </c>
      <c r="I94" s="16">
        <v>0.4704586744308501</v>
      </c>
      <c r="J94" s="17">
        <v>0.7842310777756248</v>
      </c>
    </row>
    <row r="95" spans="1:10" ht="15.75" thickBot="1">
      <c r="A95" s="8">
        <v>3273</v>
      </c>
      <c r="B95" s="8">
        <v>85</v>
      </c>
      <c r="C95" s="9" t="s">
        <v>1</v>
      </c>
      <c r="D95" s="10" t="s">
        <v>53</v>
      </c>
      <c r="E95" s="12">
        <v>0.5290609037540746</v>
      </c>
      <c r="F95" s="11">
        <v>0.5560017205620664</v>
      </c>
      <c r="G95" s="12">
        <v>0.6318239024324193</v>
      </c>
      <c r="H95" s="11">
        <v>0.24980371326794068</v>
      </c>
      <c r="I95" s="3">
        <v>0.4693080137556823</v>
      </c>
      <c r="J95" s="11">
        <v>1</v>
      </c>
    </row>
    <row r="96" spans="1:10" ht="15.75" thickBot="1">
      <c r="A96" s="13">
        <v>3301</v>
      </c>
      <c r="B96" s="13">
        <v>86</v>
      </c>
      <c r="C96" s="14" t="s">
        <v>1</v>
      </c>
      <c r="D96" s="15" t="s">
        <v>74</v>
      </c>
      <c r="E96" s="18">
        <v>0.4702451759579693</v>
      </c>
      <c r="F96" s="17">
        <v>0.21014963674958856</v>
      </c>
      <c r="G96" s="18">
        <v>0.5504415768645992</v>
      </c>
      <c r="H96" s="17">
        <v>0.4881823490052173</v>
      </c>
      <c r="I96" s="16">
        <v>0.4671811382625082</v>
      </c>
      <c r="J96" s="17">
        <v>0.8415536825953878</v>
      </c>
    </row>
    <row r="97" spans="1:10" ht="15.75" thickBot="1">
      <c r="A97" s="8">
        <v>3316</v>
      </c>
      <c r="B97" s="8">
        <v>87</v>
      </c>
      <c r="C97" s="9" t="s">
        <v>1</v>
      </c>
      <c r="D97" s="10" t="s">
        <v>113</v>
      </c>
      <c r="E97" s="12">
        <v>0.39116478339663685</v>
      </c>
      <c r="F97" s="11">
        <v>0.1902695130899567</v>
      </c>
      <c r="G97" s="12">
        <v>0.4676976462527165</v>
      </c>
      <c r="H97" s="11">
        <v>0.20973209904165968</v>
      </c>
      <c r="I97" s="3">
        <v>0.465601717674357</v>
      </c>
      <c r="J97" s="11">
        <v>0.9117206378343164</v>
      </c>
    </row>
    <row r="98" spans="1:10" ht="15.75" thickBot="1">
      <c r="A98" s="13">
        <v>3327</v>
      </c>
      <c r="B98" s="13">
        <v>88</v>
      </c>
      <c r="C98" s="14" t="s">
        <v>1</v>
      </c>
      <c r="D98" s="15" t="s">
        <v>98</v>
      </c>
      <c r="E98" s="18">
        <v>0.41859925950796034</v>
      </c>
      <c r="F98" s="17">
        <v>0.07954737553286213</v>
      </c>
      <c r="G98" s="18">
        <v>0.5267007076901589</v>
      </c>
      <c r="H98" s="17">
        <v>0.46405615429630087</v>
      </c>
      <c r="I98" s="16">
        <v>0.4645734255296221</v>
      </c>
      <c r="J98" s="17">
        <v>0.7325178532194794</v>
      </c>
    </row>
    <row r="99" spans="1:10" ht="15.75" thickBot="1">
      <c r="A99" s="8">
        <v>3349</v>
      </c>
      <c r="B99" s="8">
        <v>89</v>
      </c>
      <c r="C99" s="9" t="s">
        <v>1</v>
      </c>
      <c r="D99" s="10" t="s">
        <v>45</v>
      </c>
      <c r="E99" s="12">
        <v>0.5472888091516861</v>
      </c>
      <c r="F99" s="11">
        <v>0.4545092375597308</v>
      </c>
      <c r="G99" s="12">
        <v>0.4465304784243882</v>
      </c>
      <c r="H99" s="11">
        <v>0.7412009833977049</v>
      </c>
      <c r="I99" s="3">
        <v>0.46243868174002684</v>
      </c>
      <c r="J99" s="11">
        <v>0.7373594839926965</v>
      </c>
    </row>
    <row r="100" spans="1:10" ht="15.75" thickBot="1">
      <c r="A100" s="13">
        <v>3360</v>
      </c>
      <c r="B100" s="13">
        <v>90</v>
      </c>
      <c r="C100" s="14" t="s">
        <v>1</v>
      </c>
      <c r="D100" s="15" t="s">
        <v>121</v>
      </c>
      <c r="E100" s="18">
        <v>0.36672080120393624</v>
      </c>
      <c r="F100" s="17">
        <v>0.08395885854255178</v>
      </c>
      <c r="G100" s="18">
        <v>0.4622418766427414</v>
      </c>
      <c r="H100" s="17">
        <v>0.27855015122950627</v>
      </c>
      <c r="I100" s="16">
        <v>0.4613552311310727</v>
      </c>
      <c r="J100" s="17">
        <v>0.7734692475611495</v>
      </c>
    </row>
    <row r="101" spans="1:10" ht="15.75" thickBot="1">
      <c r="A101" s="8">
        <v>3376</v>
      </c>
      <c r="B101" s="8">
        <v>91</v>
      </c>
      <c r="C101" s="9" t="s">
        <v>1</v>
      </c>
      <c r="D101" s="10" t="s">
        <v>133</v>
      </c>
      <c r="E101" s="12">
        <v>0.33757541294352345</v>
      </c>
      <c r="F101" s="11">
        <v>0.07144866176137789</v>
      </c>
      <c r="G101" s="12">
        <v>0.510741953137301</v>
      </c>
      <c r="H101" s="11">
        <v>0.0859984844491647</v>
      </c>
      <c r="I101" s="3">
        <v>0.4602016559716225</v>
      </c>
      <c r="J101" s="11">
        <v>0.836874929966436</v>
      </c>
    </row>
    <row r="102" spans="1:10" ht="15.75" thickBot="1">
      <c r="A102" s="13">
        <v>3379</v>
      </c>
      <c r="B102" s="13">
        <v>92</v>
      </c>
      <c r="C102" s="14" t="s">
        <v>1</v>
      </c>
      <c r="D102" s="15" t="s">
        <v>47</v>
      </c>
      <c r="E102" s="18">
        <v>0.541833952202394</v>
      </c>
      <c r="F102" s="17">
        <v>0.16436708411867101</v>
      </c>
      <c r="G102" s="18">
        <v>0.4767900452139766</v>
      </c>
      <c r="H102" s="17">
        <v>0.9683742897043613</v>
      </c>
      <c r="I102" s="16">
        <v>0.45974381119273644</v>
      </c>
      <c r="J102" s="17">
        <v>0.7624702540070132</v>
      </c>
    </row>
    <row r="103" spans="1:10" ht="15.75" thickBot="1">
      <c r="A103" s="8">
        <v>3397</v>
      </c>
      <c r="B103" s="8">
        <v>93</v>
      </c>
      <c r="C103" s="9" t="s">
        <v>1</v>
      </c>
      <c r="D103" s="10" t="s">
        <v>102</v>
      </c>
      <c r="E103" s="12">
        <v>0.40469146230932174</v>
      </c>
      <c r="F103" s="11">
        <v>0.2216221767173304</v>
      </c>
      <c r="G103" s="12">
        <v>0.5416486291224651</v>
      </c>
      <c r="H103" s="11">
        <v>0.3174312265610312</v>
      </c>
      <c r="I103" s="3">
        <v>0.45787539730714955</v>
      </c>
      <c r="J103" s="11">
        <v>0.5851154062502704</v>
      </c>
    </row>
    <row r="104" spans="1:10" ht="15.75" thickBot="1">
      <c r="A104" s="13">
        <v>3401</v>
      </c>
      <c r="B104" s="13">
        <v>94</v>
      </c>
      <c r="C104" s="14" t="s">
        <v>1</v>
      </c>
      <c r="D104" s="15" t="s">
        <v>83</v>
      </c>
      <c r="E104" s="18">
        <v>0.4530158984436453</v>
      </c>
      <c r="F104" s="17">
        <v>0.18389546729692535</v>
      </c>
      <c r="G104" s="18">
        <v>0.4936199291042247</v>
      </c>
      <c r="H104" s="17">
        <v>0.4788674413803576</v>
      </c>
      <c r="I104" s="16">
        <v>0.45772480374798935</v>
      </c>
      <c r="J104" s="17">
        <v>0.8984167909950844</v>
      </c>
    </row>
    <row r="105" spans="1:10" ht="15.75" thickBot="1">
      <c r="A105" s="8">
        <v>3418</v>
      </c>
      <c r="B105" s="8">
        <v>95</v>
      </c>
      <c r="C105" s="9" t="s">
        <v>1</v>
      </c>
      <c r="D105" s="10" t="s">
        <v>41</v>
      </c>
      <c r="E105" s="12">
        <v>0.5702630823259904</v>
      </c>
      <c r="F105" s="11">
        <v>0.17824269933785644</v>
      </c>
      <c r="G105" s="12">
        <v>0.5890283084657715</v>
      </c>
      <c r="H105" s="11">
        <v>0.8671805505843134</v>
      </c>
      <c r="I105" s="3">
        <v>0.4556065852831271</v>
      </c>
      <c r="J105" s="11">
        <v>1</v>
      </c>
    </row>
    <row r="106" spans="1:10" ht="15.75" thickBot="1">
      <c r="A106" s="13">
        <v>3481</v>
      </c>
      <c r="B106" s="13">
        <v>96</v>
      </c>
      <c r="C106" s="14" t="s">
        <v>1</v>
      </c>
      <c r="D106" s="15" t="s">
        <v>147</v>
      </c>
      <c r="E106" s="18">
        <v>0.29875480872856874</v>
      </c>
      <c r="F106" s="17">
        <v>0.26205315307885063</v>
      </c>
      <c r="G106" s="18">
        <v>0</v>
      </c>
      <c r="H106" s="17">
        <v>0.20633191549168767</v>
      </c>
      <c r="I106" s="16">
        <v>0.44888077585286734</v>
      </c>
      <c r="J106" s="17">
        <v>0.9236999373330242</v>
      </c>
    </row>
    <row r="107" spans="1:10" ht="15.75" thickBot="1">
      <c r="A107" s="8">
        <v>3503</v>
      </c>
      <c r="B107" s="8">
        <v>97</v>
      </c>
      <c r="C107" s="9" t="s">
        <v>1</v>
      </c>
      <c r="D107" s="10" t="s">
        <v>137</v>
      </c>
      <c r="E107" s="12">
        <v>0.3324088366448562</v>
      </c>
      <c r="F107" s="11">
        <v>0.08069382593747772</v>
      </c>
      <c r="G107" s="12">
        <v>0.6309211918434855</v>
      </c>
      <c r="H107" s="11">
        <v>0.026089101078366282</v>
      </c>
      <c r="I107" s="3">
        <v>0.4468365712781157</v>
      </c>
      <c r="J107" s="11">
        <v>0.6588718136393101</v>
      </c>
    </row>
    <row r="108" spans="1:10" ht="15.75" thickBot="1">
      <c r="A108" s="13">
        <v>3514</v>
      </c>
      <c r="B108" s="13">
        <v>98</v>
      </c>
      <c r="C108" s="14" t="s">
        <v>1</v>
      </c>
      <c r="D108" s="15" t="s">
        <v>101</v>
      </c>
      <c r="E108" s="18">
        <v>0.411472793581805</v>
      </c>
      <c r="F108" s="17">
        <v>0.1405495598871427</v>
      </c>
      <c r="G108" s="18">
        <v>0.4691683396618904</v>
      </c>
      <c r="H108" s="17">
        <v>0.36916442258855164</v>
      </c>
      <c r="I108" s="16">
        <v>0.4448131884346858</v>
      </c>
      <c r="J108" s="17">
        <v>0.911413037030441</v>
      </c>
    </row>
    <row r="109" spans="1:10" ht="15.75" thickBot="1">
      <c r="A109" s="8">
        <v>3553</v>
      </c>
      <c r="B109" s="8">
        <v>99</v>
      </c>
      <c r="C109" s="9" t="s">
        <v>1</v>
      </c>
      <c r="D109" s="10" t="s">
        <v>54</v>
      </c>
      <c r="E109" s="12">
        <v>0.5280433313162345</v>
      </c>
      <c r="F109" s="11">
        <v>0.24432126997584377</v>
      </c>
      <c r="G109" s="12">
        <v>0.6149764010382337</v>
      </c>
      <c r="H109" s="11">
        <v>0.6439820298792927</v>
      </c>
      <c r="I109" s="3">
        <v>0.4400251505548124</v>
      </c>
      <c r="J109" s="11">
        <v>0.9079973974039329</v>
      </c>
    </row>
    <row r="110" spans="1:10" ht="15.75" thickBot="1">
      <c r="A110" s="13">
        <v>3554</v>
      </c>
      <c r="B110" s="13">
        <v>100</v>
      </c>
      <c r="C110" s="14" t="s">
        <v>1</v>
      </c>
      <c r="D110" s="15" t="s">
        <v>114</v>
      </c>
      <c r="E110" s="18">
        <v>0.3876732362126175</v>
      </c>
      <c r="F110" s="17">
        <v>0.12869834502265326</v>
      </c>
      <c r="G110" s="18">
        <v>0.5104838495958814</v>
      </c>
      <c r="H110" s="17">
        <v>0.28297799991213024</v>
      </c>
      <c r="I110" s="16">
        <v>0.43967748161606346</v>
      </c>
      <c r="J110" s="17">
        <v>0.8125975907960359</v>
      </c>
    </row>
    <row r="111" spans="1:10" ht="15.75" thickBot="1">
      <c r="A111" s="8">
        <v>3555</v>
      </c>
      <c r="B111" s="8">
        <v>101</v>
      </c>
      <c r="C111" s="9" t="s">
        <v>1</v>
      </c>
      <c r="D111" s="10" t="s">
        <v>167</v>
      </c>
      <c r="E111" s="12">
        <v>0.2120239578482121</v>
      </c>
      <c r="F111" s="11">
        <v>0.08496242668230693</v>
      </c>
      <c r="G111" s="12">
        <v>0</v>
      </c>
      <c r="H111" s="11">
        <v>0.055374087523126406</v>
      </c>
      <c r="I111" s="3">
        <v>0.4395060178832505</v>
      </c>
      <c r="J111" s="11">
        <v>0.8155938812825826</v>
      </c>
    </row>
    <row r="112" spans="1:10" ht="15.75" thickBot="1">
      <c r="A112" s="13">
        <v>3562</v>
      </c>
      <c r="B112" s="13">
        <v>102</v>
      </c>
      <c r="C112" s="14" t="s">
        <v>1</v>
      </c>
      <c r="D112" s="15" t="s">
        <v>169</v>
      </c>
      <c r="E112" s="18">
        <v>0.19655103400629725</v>
      </c>
      <c r="F112" s="17">
        <v>0.054912917794161326</v>
      </c>
      <c r="G112" s="18">
        <v>0</v>
      </c>
      <c r="H112" s="17">
        <v>0.0413304837762362</v>
      </c>
      <c r="I112" s="16">
        <v>0.43865353448350897</v>
      </c>
      <c r="J112" s="17">
        <v>0.761992233941683</v>
      </c>
    </row>
    <row r="113" spans="1:10" ht="15.75" thickBot="1">
      <c r="A113" s="8">
        <v>3604</v>
      </c>
      <c r="B113" s="8">
        <v>103</v>
      </c>
      <c r="C113" s="9" t="s">
        <v>1</v>
      </c>
      <c r="D113" s="10" t="s">
        <v>139</v>
      </c>
      <c r="E113" s="12">
        <v>0.3313722433456532</v>
      </c>
      <c r="F113" s="11">
        <v>0.06008324488904809</v>
      </c>
      <c r="G113" s="12">
        <v>0.46824971343847577</v>
      </c>
      <c r="H113" s="11">
        <v>0.11944108618589058</v>
      </c>
      <c r="I113" s="3">
        <v>0.43268114217515735</v>
      </c>
      <c r="J113" s="11">
        <v>0.8826982634072456</v>
      </c>
    </row>
    <row r="114" spans="1:10" ht="15.75" thickBot="1">
      <c r="A114" s="13">
        <v>3613</v>
      </c>
      <c r="B114" s="13">
        <v>104</v>
      </c>
      <c r="C114" s="14" t="s">
        <v>1</v>
      </c>
      <c r="D114" s="15" t="s">
        <v>107</v>
      </c>
      <c r="E114" s="18">
        <v>0.3984675828821187</v>
      </c>
      <c r="F114" s="17">
        <v>0.1437914396031291</v>
      </c>
      <c r="G114" s="18">
        <v>0.5139285914580087</v>
      </c>
      <c r="H114" s="17">
        <v>0.28087192038777903</v>
      </c>
      <c r="I114" s="16">
        <v>0.4319991163061843</v>
      </c>
      <c r="J114" s="17">
        <v>0.9008459263722093</v>
      </c>
    </row>
    <row r="115" spans="1:10" ht="15.75" thickBot="1">
      <c r="A115" s="8">
        <v>3635</v>
      </c>
      <c r="B115" s="8">
        <v>105</v>
      </c>
      <c r="C115" s="9" t="s">
        <v>1</v>
      </c>
      <c r="D115" s="10" t="s">
        <v>161</v>
      </c>
      <c r="E115" s="12">
        <v>0.24892388988092679</v>
      </c>
      <c r="F115" s="11">
        <v>0.0777722789351754</v>
      </c>
      <c r="G115" s="12">
        <v>0</v>
      </c>
      <c r="H115" s="11">
        <v>0.29317597197171635</v>
      </c>
      <c r="I115" s="3">
        <v>0.4292992231162704</v>
      </c>
      <c r="J115" s="11">
        <v>0.6886820822571531</v>
      </c>
    </row>
    <row r="116" spans="1:10" ht="15.75" thickBot="1">
      <c r="A116" s="13">
        <v>3668</v>
      </c>
      <c r="B116" s="13">
        <v>106</v>
      </c>
      <c r="C116" s="14" t="s">
        <v>1</v>
      </c>
      <c r="D116" s="15" t="s">
        <v>37</v>
      </c>
      <c r="E116" s="18">
        <v>0.5872502052740696</v>
      </c>
      <c r="F116" s="17">
        <v>0.7305897088000453</v>
      </c>
      <c r="G116" s="18">
        <v>0.5448331323700177</v>
      </c>
      <c r="H116" s="17">
        <v>0.5322324852892639</v>
      </c>
      <c r="I116" s="16">
        <v>0.42536173664066046</v>
      </c>
      <c r="J116" s="17">
        <v>0.8482136607657236</v>
      </c>
    </row>
    <row r="117" spans="1:10" ht="15.75" thickBot="1">
      <c r="A117" s="8">
        <v>3674</v>
      </c>
      <c r="B117" s="8">
        <v>107</v>
      </c>
      <c r="C117" s="9" t="s">
        <v>1</v>
      </c>
      <c r="D117" s="10" t="s">
        <v>116</v>
      </c>
      <c r="E117" s="12">
        <v>0.3845782807446131</v>
      </c>
      <c r="F117" s="11">
        <v>0.11750331836482225</v>
      </c>
      <c r="G117" s="12">
        <v>0.44919047417559543</v>
      </c>
      <c r="H117" s="11">
        <v>0.32800073856365486</v>
      </c>
      <c r="I117" s="3">
        <v>0.42451762618381056</v>
      </c>
      <c r="J117" s="11">
        <v>0.8775554535483934</v>
      </c>
    </row>
    <row r="118" spans="1:10" ht="15.75" thickBot="1">
      <c r="A118" s="13">
        <v>3693</v>
      </c>
      <c r="B118" s="13">
        <v>108</v>
      </c>
      <c r="C118" s="14" t="s">
        <v>1</v>
      </c>
      <c r="D118" s="15" t="s">
        <v>85</v>
      </c>
      <c r="E118" s="18">
        <v>0.44923845240352867</v>
      </c>
      <c r="F118" s="17">
        <v>0.47727369625031646</v>
      </c>
      <c r="G118" s="18">
        <v>0.5806749141199541</v>
      </c>
      <c r="H118" s="17">
        <v>0.12335963988579784</v>
      </c>
      <c r="I118" s="16">
        <v>0.4225804980768687</v>
      </c>
      <c r="J118" s="17">
        <v>0.883634840286178</v>
      </c>
    </row>
    <row r="119" spans="1:10" ht="15.75" thickBot="1">
      <c r="A119" s="8">
        <v>3696</v>
      </c>
      <c r="B119" s="8">
        <v>109</v>
      </c>
      <c r="C119" s="9" t="s">
        <v>1</v>
      </c>
      <c r="D119" s="10" t="s">
        <v>96</v>
      </c>
      <c r="E119" s="12">
        <v>0.42733057797619567</v>
      </c>
      <c r="F119" s="11">
        <v>0.1630888228437794</v>
      </c>
      <c r="G119" s="12">
        <v>0.5528861968012628</v>
      </c>
      <c r="H119" s="11">
        <v>0.357474224079946</v>
      </c>
      <c r="I119" s="3">
        <v>0.42197819152003285</v>
      </c>
      <c r="J119" s="11">
        <v>0.9085940504606591</v>
      </c>
    </row>
    <row r="120" spans="1:10" ht="15.75" thickBot="1">
      <c r="A120" s="13">
        <v>3737</v>
      </c>
      <c r="B120" s="13">
        <v>110</v>
      </c>
      <c r="C120" s="14" t="s">
        <v>1</v>
      </c>
      <c r="D120" s="15" t="s">
        <v>87</v>
      </c>
      <c r="E120" s="18">
        <v>0.4461322630846291</v>
      </c>
      <c r="F120" s="17">
        <v>0.09574491256617575</v>
      </c>
      <c r="G120" s="18">
        <v>0.7771987376239265</v>
      </c>
      <c r="H120" s="17">
        <v>0.3066808518314313</v>
      </c>
      <c r="I120" s="16">
        <v>0.417100504378945</v>
      </c>
      <c r="J120" s="17">
        <v>0.8686913664452139</v>
      </c>
    </row>
    <row r="121" spans="1:10" ht="15.75" thickBot="1">
      <c r="A121" s="8">
        <v>3738</v>
      </c>
      <c r="B121" s="8">
        <v>111</v>
      </c>
      <c r="C121" s="9" t="s">
        <v>1</v>
      </c>
      <c r="D121" s="10" t="s">
        <v>166</v>
      </c>
      <c r="E121" s="12">
        <v>0.21698396868607298</v>
      </c>
      <c r="F121" s="11">
        <v>0.07275082223468128</v>
      </c>
      <c r="G121" s="12">
        <v>0</v>
      </c>
      <c r="H121" s="11">
        <v>0.07343116122323161</v>
      </c>
      <c r="I121" s="3">
        <v>0.41687651670402937</v>
      </c>
      <c r="J121" s="11">
        <v>0.9029580614963597</v>
      </c>
    </row>
    <row r="122" spans="1:10" ht="15.75" thickBot="1">
      <c r="A122" s="13">
        <v>3758</v>
      </c>
      <c r="B122" s="13">
        <v>112</v>
      </c>
      <c r="C122" s="14" t="s">
        <v>1</v>
      </c>
      <c r="D122" s="15" t="s">
        <v>70</v>
      </c>
      <c r="E122" s="18">
        <v>0.4789752932473686</v>
      </c>
      <c r="F122" s="17">
        <v>0.38362286513200317</v>
      </c>
      <c r="G122" s="18">
        <v>0.7383092621852105</v>
      </c>
      <c r="H122" s="17">
        <v>0.18131285478837547</v>
      </c>
      <c r="I122" s="16">
        <v>0.41210472684347166</v>
      </c>
      <c r="J122" s="17">
        <v>0.930216087338299</v>
      </c>
    </row>
    <row r="123" spans="1:10" ht="15.75" thickBot="1">
      <c r="A123" s="8">
        <v>3766</v>
      </c>
      <c r="B123" s="8">
        <v>113</v>
      </c>
      <c r="C123" s="9" t="s">
        <v>1</v>
      </c>
      <c r="D123" s="10" t="s">
        <v>112</v>
      </c>
      <c r="E123" s="12">
        <v>0.3926691093036772</v>
      </c>
      <c r="F123" s="11">
        <v>0.05414315767156819</v>
      </c>
      <c r="G123" s="12">
        <v>0.4769341612396185</v>
      </c>
      <c r="H123" s="11">
        <v>0.4087083654570773</v>
      </c>
      <c r="I123" s="3">
        <v>0.4107660590277566</v>
      </c>
      <c r="J123" s="11">
        <v>0.8879496703957264</v>
      </c>
    </row>
    <row r="124" spans="1:10" ht="15.75" thickBot="1">
      <c r="A124" s="13">
        <v>3770</v>
      </c>
      <c r="B124" s="13">
        <v>114</v>
      </c>
      <c r="C124" s="14" t="s">
        <v>1</v>
      </c>
      <c r="D124" s="15" t="s">
        <v>124</v>
      </c>
      <c r="E124" s="18">
        <v>0.3581970334472073</v>
      </c>
      <c r="F124" s="17">
        <v>0.09762033162114755</v>
      </c>
      <c r="G124" s="18">
        <v>0.41312317891370154</v>
      </c>
      <c r="H124" s="17">
        <v>0.32384661156507744</v>
      </c>
      <c r="I124" s="16">
        <v>0.4103239129318695</v>
      </c>
      <c r="J124" s="17">
        <v>0.7809137556505317</v>
      </c>
    </row>
    <row r="125" spans="1:10" ht="15.75" thickBot="1">
      <c r="A125" s="8">
        <v>3782</v>
      </c>
      <c r="B125" s="8">
        <v>115</v>
      </c>
      <c r="C125" s="9" t="s">
        <v>1</v>
      </c>
      <c r="D125" s="10" t="s">
        <v>136</v>
      </c>
      <c r="E125" s="12">
        <v>0.334069799085285</v>
      </c>
      <c r="F125" s="11">
        <v>0.08583253694427459</v>
      </c>
      <c r="G125" s="12">
        <v>0.46545069300436404</v>
      </c>
      <c r="H125" s="11">
        <v>0.1266815250640105</v>
      </c>
      <c r="I125" s="3">
        <v>0.4083732488160399</v>
      </c>
      <c r="J125" s="11">
        <v>0.8964374822382993</v>
      </c>
    </row>
    <row r="126" spans="1:10" ht="15.75" thickBot="1">
      <c r="A126" s="13">
        <v>3815</v>
      </c>
      <c r="B126" s="13">
        <v>116</v>
      </c>
      <c r="C126" s="14" t="s">
        <v>1</v>
      </c>
      <c r="D126" s="15" t="s">
        <v>109</v>
      </c>
      <c r="E126" s="18">
        <v>0.39428517868513496</v>
      </c>
      <c r="F126" s="17">
        <v>0.10323437158011461</v>
      </c>
      <c r="G126" s="18">
        <v>0.6550205022089901</v>
      </c>
      <c r="H126" s="17">
        <v>0.20880901225687992</v>
      </c>
      <c r="I126" s="16">
        <v>0.4017905790796745</v>
      </c>
      <c r="J126" s="17">
        <v>0.8629292403186162</v>
      </c>
    </row>
    <row r="127" spans="1:10" ht="15.75" thickBot="1">
      <c r="A127" s="8">
        <v>3830</v>
      </c>
      <c r="B127" s="8">
        <v>117</v>
      </c>
      <c r="C127" s="9" t="s">
        <v>1</v>
      </c>
      <c r="D127" s="10" t="s">
        <v>63</v>
      </c>
      <c r="E127" s="12">
        <v>0.5021790401113874</v>
      </c>
      <c r="F127" s="11">
        <v>0.09606882120381077</v>
      </c>
      <c r="G127" s="12">
        <v>0.874513741315554</v>
      </c>
      <c r="H127" s="11">
        <v>0.8441266775908258</v>
      </c>
      <c r="I127" s="3">
        <v>0</v>
      </c>
      <c r="J127" s="11">
        <v>0.9386946108659442</v>
      </c>
    </row>
    <row r="128" spans="1:10" ht="15.75" thickBot="1">
      <c r="A128" s="13">
        <v>3830</v>
      </c>
      <c r="B128" s="13">
        <v>117</v>
      </c>
      <c r="C128" s="14" t="s">
        <v>1</v>
      </c>
      <c r="D128" s="15" t="s">
        <v>75</v>
      </c>
      <c r="E128" s="18">
        <v>0.46464928071948547</v>
      </c>
      <c r="F128" s="17">
        <v>0.5538581017251136</v>
      </c>
      <c r="G128" s="18">
        <v>0.7144772836664416</v>
      </c>
      <c r="H128" s="17">
        <v>0.4206426064308987</v>
      </c>
      <c r="I128" s="16">
        <v>0</v>
      </c>
      <c r="J128" s="17">
        <v>0.8462923255943338</v>
      </c>
    </row>
    <row r="129" spans="1:10" ht="15.75" thickBot="1">
      <c r="A129" s="8">
        <v>3830</v>
      </c>
      <c r="B129" s="8">
        <v>117</v>
      </c>
      <c r="C129" s="9" t="s">
        <v>1</v>
      </c>
      <c r="D129" s="10" t="s">
        <v>84</v>
      </c>
      <c r="E129" s="12">
        <v>0.4512072122597145</v>
      </c>
      <c r="F129" s="11">
        <v>0.23208742704709065</v>
      </c>
      <c r="G129" s="12">
        <v>0.7136463702755174</v>
      </c>
      <c r="H129" s="11">
        <v>0.6873104801859026</v>
      </c>
      <c r="I129" s="3">
        <v>0</v>
      </c>
      <c r="J129" s="11">
        <v>0.8377224982029963</v>
      </c>
    </row>
    <row r="130" spans="1:10" ht="15.75" thickBot="1">
      <c r="A130" s="13">
        <v>3830</v>
      </c>
      <c r="B130" s="13">
        <v>117</v>
      </c>
      <c r="C130" s="14" t="s">
        <v>1</v>
      </c>
      <c r="D130" s="15" t="s">
        <v>89</v>
      </c>
      <c r="E130" s="18">
        <v>0.4428482925415914</v>
      </c>
      <c r="F130" s="17">
        <v>0.08487906242141255</v>
      </c>
      <c r="G130" s="18">
        <v>0.5231486558810958</v>
      </c>
      <c r="H130" s="17">
        <v>0.9446195237609588</v>
      </c>
      <c r="I130" s="16">
        <v>0</v>
      </c>
      <c r="J130" s="17">
        <v>0.9350266307731128</v>
      </c>
    </row>
    <row r="131" spans="1:10" ht="15.75" thickBot="1">
      <c r="A131" s="8">
        <v>3830</v>
      </c>
      <c r="B131" s="8">
        <v>117</v>
      </c>
      <c r="C131" s="9" t="s">
        <v>1</v>
      </c>
      <c r="D131" s="10" t="s">
        <v>103</v>
      </c>
      <c r="E131" s="12">
        <v>0.40402273414825696</v>
      </c>
      <c r="F131" s="11">
        <v>0.14582684436425772</v>
      </c>
      <c r="G131" s="12">
        <v>0.4894563836476533</v>
      </c>
      <c r="H131" s="11">
        <v>0.7486646775442958</v>
      </c>
      <c r="I131" s="3">
        <v>0</v>
      </c>
      <c r="J131" s="11">
        <v>0.9263445539811036</v>
      </c>
    </row>
    <row r="132" spans="1:10" ht="15.75" thickBot="1">
      <c r="A132" s="13">
        <v>3830</v>
      </c>
      <c r="B132" s="13">
        <v>117</v>
      </c>
      <c r="C132" s="14" t="s">
        <v>1</v>
      </c>
      <c r="D132" s="15" t="s">
        <v>105</v>
      </c>
      <c r="E132" s="18">
        <v>0.4037113323568764</v>
      </c>
      <c r="F132" s="17">
        <v>0.61799855613859</v>
      </c>
      <c r="G132" s="18">
        <v>0.6318633066575854</v>
      </c>
      <c r="H132" s="17">
        <v>0.14433506755158565</v>
      </c>
      <c r="I132" s="16">
        <v>0</v>
      </c>
      <c r="J132" s="17">
        <v>0.9001702302863014</v>
      </c>
    </row>
    <row r="133" spans="1:10" ht="15.75" thickBot="1">
      <c r="A133" s="8">
        <v>3830</v>
      </c>
      <c r="B133" s="8">
        <v>117</v>
      </c>
      <c r="C133" s="9" t="s">
        <v>1</v>
      </c>
      <c r="D133" s="10" t="s">
        <v>111</v>
      </c>
      <c r="E133" s="12">
        <v>0.3932595413799364</v>
      </c>
      <c r="F133" s="11">
        <v>0.09326842444650686</v>
      </c>
      <c r="G133" s="12">
        <v>0.45205705283804387</v>
      </c>
      <c r="H133" s="11">
        <v>0.8896791483065842</v>
      </c>
      <c r="I133" s="3">
        <v>0</v>
      </c>
      <c r="J133" s="11">
        <v>0.70383500621931</v>
      </c>
    </row>
    <row r="134" spans="1:10" ht="15.75" thickBot="1">
      <c r="A134" s="13">
        <v>3830</v>
      </c>
      <c r="B134" s="13">
        <v>117</v>
      </c>
      <c r="C134" s="14" t="s">
        <v>1</v>
      </c>
      <c r="D134" s="15" t="s">
        <v>117</v>
      </c>
      <c r="E134" s="18">
        <v>0.38266862906766663</v>
      </c>
      <c r="F134" s="17">
        <v>0.07949978034600148</v>
      </c>
      <c r="G134" s="18">
        <v>0.5675046094261178</v>
      </c>
      <c r="H134" s="17">
        <v>0.6485884705037073</v>
      </c>
      <c r="I134" s="16">
        <v>0</v>
      </c>
      <c r="J134" s="17">
        <v>0.9116023550560564</v>
      </c>
    </row>
    <row r="135" spans="1:10" ht="15.75" thickBot="1">
      <c r="A135" s="8">
        <v>3830</v>
      </c>
      <c r="B135" s="8">
        <v>117</v>
      </c>
      <c r="C135" s="9" t="s">
        <v>1</v>
      </c>
      <c r="D135" s="10" t="s">
        <v>118</v>
      </c>
      <c r="E135" s="12">
        <v>0.37507353836918994</v>
      </c>
      <c r="F135" s="11">
        <v>0.2210956301358287</v>
      </c>
      <c r="G135" s="12">
        <v>0.4393197250977612</v>
      </c>
      <c r="H135" s="11">
        <v>0.6361182381328583</v>
      </c>
      <c r="I135" s="3">
        <v>0</v>
      </c>
      <c r="J135" s="11">
        <v>0.8335347986173908</v>
      </c>
    </row>
    <row r="136" spans="1:10" ht="15.75" thickBot="1">
      <c r="A136" s="13">
        <v>3830</v>
      </c>
      <c r="B136" s="13">
        <v>117</v>
      </c>
      <c r="C136" s="14" t="s">
        <v>1</v>
      </c>
      <c r="D136" s="15" t="s">
        <v>125</v>
      </c>
      <c r="E136" s="18">
        <v>0.355826623478507</v>
      </c>
      <c r="F136" s="17">
        <v>0.3392006985986974</v>
      </c>
      <c r="G136" s="18">
        <v>0.4673319952744981</v>
      </c>
      <c r="H136" s="17">
        <v>0.3435968709887338</v>
      </c>
      <c r="I136" s="16">
        <v>0</v>
      </c>
      <c r="J136" s="17">
        <v>0.9704747138457291</v>
      </c>
    </row>
    <row r="137" spans="1:10" ht="15.75" thickBot="1">
      <c r="A137" s="8">
        <v>3830</v>
      </c>
      <c r="B137" s="8">
        <v>117</v>
      </c>
      <c r="C137" s="9" t="s">
        <v>1</v>
      </c>
      <c r="D137" s="10" t="s">
        <v>126</v>
      </c>
      <c r="E137" s="12">
        <v>0.35310093652654173</v>
      </c>
      <c r="F137" s="11">
        <v>0.4798708050222721</v>
      </c>
      <c r="G137" s="12">
        <v>0.504884087058401</v>
      </c>
      <c r="H137" s="11">
        <v>0.19379562589384564</v>
      </c>
      <c r="I137" s="3">
        <v>0</v>
      </c>
      <c r="J137" s="11">
        <v>0.8792706998227497</v>
      </c>
    </row>
    <row r="138" spans="1:10" ht="15.75" thickBot="1">
      <c r="A138" s="13">
        <v>3830</v>
      </c>
      <c r="B138" s="13">
        <v>117</v>
      </c>
      <c r="C138" s="14" t="s">
        <v>1</v>
      </c>
      <c r="D138" s="15" t="s">
        <v>127</v>
      </c>
      <c r="E138" s="18">
        <v>0.35230136469262996</v>
      </c>
      <c r="F138" s="17">
        <v>0.11428194091833146</v>
      </c>
      <c r="G138" s="18">
        <v>0.5202731435513686</v>
      </c>
      <c r="H138" s="17">
        <v>0.5661523801356643</v>
      </c>
      <c r="I138" s="16">
        <v>0</v>
      </c>
      <c r="J138" s="17">
        <v>0.82142185156423</v>
      </c>
    </row>
    <row r="139" spans="1:10" ht="15.75" thickBot="1">
      <c r="A139" s="8">
        <v>3830</v>
      </c>
      <c r="B139" s="8">
        <v>117</v>
      </c>
      <c r="C139" s="9" t="s">
        <v>1</v>
      </c>
      <c r="D139" s="10" t="s">
        <v>128</v>
      </c>
      <c r="E139" s="12">
        <v>0.3479938394937304</v>
      </c>
      <c r="F139" s="11">
        <v>0.0387564216747038</v>
      </c>
      <c r="G139" s="12">
        <v>0.5304844000435764</v>
      </c>
      <c r="H139" s="11">
        <v>0.5635908363855973</v>
      </c>
      <c r="I139" s="3">
        <v>0</v>
      </c>
      <c r="J139" s="11">
        <v>0.9310671642035797</v>
      </c>
    </row>
    <row r="140" spans="1:10" ht="15.75" thickBot="1">
      <c r="A140" s="13">
        <v>3830</v>
      </c>
      <c r="B140" s="13">
        <v>117</v>
      </c>
      <c r="C140" s="14" t="s">
        <v>1</v>
      </c>
      <c r="D140" s="15" t="s">
        <v>130</v>
      </c>
      <c r="E140" s="18">
        <v>0.3439185271767278</v>
      </c>
      <c r="F140" s="17">
        <v>0.05985055721865694</v>
      </c>
      <c r="G140" s="18">
        <v>0.4659422406108531</v>
      </c>
      <c r="H140" s="17">
        <v>0.6688202197026251</v>
      </c>
      <c r="I140" s="16">
        <v>0</v>
      </c>
      <c r="J140" s="17">
        <v>0.7513059823199738</v>
      </c>
    </row>
    <row r="141" spans="1:10" ht="15.75" thickBot="1">
      <c r="A141" s="8">
        <v>3830</v>
      </c>
      <c r="B141" s="8">
        <v>117</v>
      </c>
      <c r="C141" s="9" t="s">
        <v>1</v>
      </c>
      <c r="D141" s="10" t="s">
        <v>132</v>
      </c>
      <c r="E141" s="12">
        <v>0.33796882898571445</v>
      </c>
      <c r="F141" s="11">
        <v>0.06800225354479315</v>
      </c>
      <c r="G141" s="12">
        <v>0.42482586822208646</v>
      </c>
      <c r="H141" s="11">
        <v>0.5936758667479778</v>
      </c>
      <c r="I141" s="3">
        <v>0</v>
      </c>
      <c r="J141" s="11">
        <v>0.9350543156987154</v>
      </c>
    </row>
    <row r="142" spans="1:10" ht="15.75" thickBot="1">
      <c r="A142" s="13">
        <v>3830</v>
      </c>
      <c r="B142" s="13">
        <v>117</v>
      </c>
      <c r="C142" s="14" t="s">
        <v>1</v>
      </c>
      <c r="D142" s="15" t="s">
        <v>134</v>
      </c>
      <c r="E142" s="18">
        <v>0.33635624079617954</v>
      </c>
      <c r="F142" s="17">
        <v>0.2528209010158694</v>
      </c>
      <c r="G142" s="18">
        <v>0.4782692245482898</v>
      </c>
      <c r="H142" s="17">
        <v>0.4816363759191037</v>
      </c>
      <c r="I142" s="16">
        <v>0</v>
      </c>
      <c r="J142" s="17">
        <v>0.6349277796244532</v>
      </c>
    </row>
    <row r="143" spans="1:10" ht="15.75" thickBot="1">
      <c r="A143" s="8">
        <v>3830</v>
      </c>
      <c r="B143" s="8">
        <v>117</v>
      </c>
      <c r="C143" s="9" t="s">
        <v>1</v>
      </c>
      <c r="D143" s="10" t="s">
        <v>135</v>
      </c>
      <c r="E143" s="12">
        <v>0.33497296312773756</v>
      </c>
      <c r="F143" s="11">
        <v>0.2670359027006365</v>
      </c>
      <c r="G143" s="12">
        <v>0.502843512106613</v>
      </c>
      <c r="H143" s="11">
        <v>0.4534593613830954</v>
      </c>
      <c r="I143" s="3">
        <v>0</v>
      </c>
      <c r="J143" s="11">
        <v>0.5972173848490991</v>
      </c>
    </row>
    <row r="144" spans="1:10" ht="15.75" thickBot="1">
      <c r="A144" s="13">
        <v>3830</v>
      </c>
      <c r="B144" s="13">
        <v>117</v>
      </c>
      <c r="C144" s="14" t="s">
        <v>1</v>
      </c>
      <c r="D144" s="15" t="s">
        <v>138</v>
      </c>
      <c r="E144" s="18">
        <v>0.33218875917143986</v>
      </c>
      <c r="F144" s="17">
        <v>0.11534247434372127</v>
      </c>
      <c r="G144" s="18">
        <v>0.4903449898085368</v>
      </c>
      <c r="H144" s="17">
        <v>0.48391911130581033</v>
      </c>
      <c r="I144" s="16">
        <v>0</v>
      </c>
      <c r="J144" s="17">
        <v>0.8702727969337445</v>
      </c>
    </row>
    <row r="145" spans="1:10" ht="15.75" thickBot="1">
      <c r="A145" s="8">
        <v>3830</v>
      </c>
      <c r="B145" s="8">
        <v>117</v>
      </c>
      <c r="C145" s="9" t="s">
        <v>1</v>
      </c>
      <c r="D145" s="10" t="s">
        <v>141</v>
      </c>
      <c r="E145" s="12">
        <v>0.32846410551727573</v>
      </c>
      <c r="F145" s="11">
        <v>0.09109160341452247</v>
      </c>
      <c r="G145" s="12">
        <v>0.6622163134126078</v>
      </c>
      <c r="H145" s="11">
        <v>0.31635165898407097</v>
      </c>
      <c r="I145" s="3">
        <v>0</v>
      </c>
      <c r="J145" s="11">
        <v>0.8779070095975545</v>
      </c>
    </row>
    <row r="146" spans="1:10" ht="15.75" thickBot="1">
      <c r="A146" s="13">
        <v>3830</v>
      </c>
      <c r="B146" s="13">
        <v>117</v>
      </c>
      <c r="C146" s="14" t="s">
        <v>1</v>
      </c>
      <c r="D146" s="15" t="s">
        <v>143</v>
      </c>
      <c r="E146" s="18">
        <v>0.31714639786512216</v>
      </c>
      <c r="F146" s="17">
        <v>0.09312322820665511</v>
      </c>
      <c r="G146" s="18">
        <v>0.587402201325218</v>
      </c>
      <c r="H146" s="17">
        <v>0.3351325560360413</v>
      </c>
      <c r="I146" s="16">
        <v>0</v>
      </c>
      <c r="J146" s="17">
        <v>0.8862335111234139</v>
      </c>
    </row>
    <row r="147" spans="1:10" ht="15.75" thickBot="1">
      <c r="A147" s="8">
        <v>3830</v>
      </c>
      <c r="B147" s="8">
        <v>117</v>
      </c>
      <c r="C147" s="9" t="s">
        <v>1</v>
      </c>
      <c r="D147" s="10" t="s">
        <v>144</v>
      </c>
      <c r="E147" s="12">
        <v>0.3129821394261391</v>
      </c>
      <c r="F147" s="11">
        <v>0.26216281817257653</v>
      </c>
      <c r="G147" s="12">
        <v>0.5497981963301992</v>
      </c>
      <c r="H147" s="11">
        <v>0.17485795368365145</v>
      </c>
      <c r="I147" s="3">
        <v>0</v>
      </c>
      <c r="J147" s="11">
        <v>0.9094787158419299</v>
      </c>
    </row>
    <row r="148" spans="1:10" ht="15.75" thickBot="1">
      <c r="A148" s="13">
        <v>3830</v>
      </c>
      <c r="B148" s="13">
        <v>117</v>
      </c>
      <c r="C148" s="14" t="s">
        <v>1</v>
      </c>
      <c r="D148" s="15" t="s">
        <v>145</v>
      </c>
      <c r="E148" s="18">
        <v>0.3117013465350966</v>
      </c>
      <c r="F148" s="17">
        <v>0.23737555338824975</v>
      </c>
      <c r="G148" s="18">
        <v>0.5124638648914057</v>
      </c>
      <c r="H148" s="17">
        <v>0.304132693341481</v>
      </c>
      <c r="I148" s="16">
        <v>0</v>
      </c>
      <c r="J148" s="17">
        <v>0.7455762142034086</v>
      </c>
    </row>
    <row r="149" spans="1:10" ht="15.75" thickBot="1">
      <c r="A149" s="8">
        <v>3830</v>
      </c>
      <c r="B149" s="8">
        <v>117</v>
      </c>
      <c r="C149" s="9" t="s">
        <v>1</v>
      </c>
      <c r="D149" s="10" t="s">
        <v>146</v>
      </c>
      <c r="E149" s="12">
        <v>0.31164387031044916</v>
      </c>
      <c r="F149" s="11">
        <v>0.11584279314111688</v>
      </c>
      <c r="G149" s="12">
        <v>0.40083386735945536</v>
      </c>
      <c r="H149" s="11">
        <v>0.4519619913856943</v>
      </c>
      <c r="I149" s="3">
        <v>0</v>
      </c>
      <c r="J149" s="11">
        <v>0.9370017363603916</v>
      </c>
    </row>
    <row r="150" spans="1:10" ht="15.75" thickBot="1">
      <c r="A150" s="13">
        <v>3830</v>
      </c>
      <c r="B150" s="13">
        <v>117</v>
      </c>
      <c r="C150" s="14" t="s">
        <v>1</v>
      </c>
      <c r="D150" s="15" t="s">
        <v>150</v>
      </c>
      <c r="E150" s="18">
        <v>0.29406017465931567</v>
      </c>
      <c r="F150" s="17">
        <v>0.10355840887867859</v>
      </c>
      <c r="G150" s="18">
        <v>0.4688853998688216</v>
      </c>
      <c r="H150" s="17">
        <v>0.39583827122373727</v>
      </c>
      <c r="I150" s="16">
        <v>0</v>
      </c>
      <c r="J150" s="17">
        <v>0.761967066657872</v>
      </c>
    </row>
    <row r="151" spans="1:10" ht="15.75" thickBot="1">
      <c r="A151" s="8">
        <v>3830</v>
      </c>
      <c r="B151" s="8">
        <v>117</v>
      </c>
      <c r="C151" s="9" t="s">
        <v>1</v>
      </c>
      <c r="D151" s="10" t="s">
        <v>151</v>
      </c>
      <c r="E151" s="12">
        <v>0.29391371271424116</v>
      </c>
      <c r="F151" s="11">
        <v>0.11468864414967611</v>
      </c>
      <c r="G151" s="12">
        <v>0.5143557212642345</v>
      </c>
      <c r="H151" s="11">
        <v>0.3234384712524637</v>
      </c>
      <c r="I151" s="3">
        <v>0</v>
      </c>
      <c r="J151" s="11">
        <v>0.7960507446430694</v>
      </c>
    </row>
    <row r="152" spans="1:10" ht="15.75" thickBot="1">
      <c r="A152" s="13">
        <v>3830</v>
      </c>
      <c r="B152" s="13">
        <v>117</v>
      </c>
      <c r="C152" s="14" t="s">
        <v>1</v>
      </c>
      <c r="D152" s="15" t="s">
        <v>153</v>
      </c>
      <c r="E152" s="18">
        <v>0.28042902880871196</v>
      </c>
      <c r="F152" s="17">
        <v>0.05920378613523599</v>
      </c>
      <c r="G152" s="18">
        <v>0.4590007119221624</v>
      </c>
      <c r="H152" s="17">
        <v>0.38228191943492756</v>
      </c>
      <c r="I152" s="16">
        <v>0</v>
      </c>
      <c r="J152" s="17">
        <v>0.7781958487293861</v>
      </c>
    </row>
    <row r="153" spans="1:10" ht="15.75" thickBot="1">
      <c r="A153" s="8">
        <v>3830</v>
      </c>
      <c r="B153" s="8">
        <v>117</v>
      </c>
      <c r="C153" s="9" t="s">
        <v>1</v>
      </c>
      <c r="D153" s="10" t="s">
        <v>154</v>
      </c>
      <c r="E153" s="12">
        <v>0.2677428393157157</v>
      </c>
      <c r="F153" s="11">
        <v>0.03404231196522749</v>
      </c>
      <c r="G153" s="12">
        <v>0.4791175417757614</v>
      </c>
      <c r="H153" s="11">
        <v>0.257735620200902</v>
      </c>
      <c r="I153" s="3">
        <v>0</v>
      </c>
      <c r="J153" s="11">
        <v>0.9429135767879024</v>
      </c>
    </row>
    <row r="154" spans="1:10" ht="15.75" thickBot="1">
      <c r="A154" s="13">
        <v>3830</v>
      </c>
      <c r="B154" s="13">
        <v>117</v>
      </c>
      <c r="C154" s="14" t="s">
        <v>1</v>
      </c>
      <c r="D154" s="15" t="s">
        <v>155</v>
      </c>
      <c r="E154" s="18">
        <v>0.26406047273013905</v>
      </c>
      <c r="F154" s="17">
        <v>0.09826075021803196</v>
      </c>
      <c r="G154" s="18">
        <v>0.5707340314933422</v>
      </c>
      <c r="H154" s="17">
        <v>0.16879275536337254</v>
      </c>
      <c r="I154" s="16">
        <v>0</v>
      </c>
      <c r="J154" s="17">
        <v>0.7555827688832102</v>
      </c>
    </row>
    <row r="155" spans="1:10" ht="15.75" thickBot="1">
      <c r="A155" s="8">
        <v>3830</v>
      </c>
      <c r="B155" s="8">
        <v>117</v>
      </c>
      <c r="C155" s="9" t="s">
        <v>1</v>
      </c>
      <c r="D155" s="10" t="s">
        <v>156</v>
      </c>
      <c r="E155" s="12">
        <v>0.2614990652060475</v>
      </c>
      <c r="F155" s="11">
        <v>0.08242213023162628</v>
      </c>
      <c r="G155" s="12">
        <v>0.4724706453636882</v>
      </c>
      <c r="H155" s="11">
        <v>0.25723742543385597</v>
      </c>
      <c r="I155" s="3">
        <v>0</v>
      </c>
      <c r="J155" s="11">
        <v>0.787697699744841</v>
      </c>
    </row>
    <row r="156" spans="1:10" ht="15.75" thickBot="1">
      <c r="A156" s="13">
        <v>3830</v>
      </c>
      <c r="B156" s="13">
        <v>117</v>
      </c>
      <c r="C156" s="14" t="s">
        <v>1</v>
      </c>
      <c r="D156" s="15" t="s">
        <v>157</v>
      </c>
      <c r="E156" s="18">
        <v>0.25814161903321053</v>
      </c>
      <c r="F156" s="17">
        <v>0.09032447153552771</v>
      </c>
      <c r="G156" s="18">
        <v>0.631140047497919</v>
      </c>
      <c r="H156" s="17">
        <v>0.11306653306008455</v>
      </c>
      <c r="I156" s="16">
        <v>0</v>
      </c>
      <c r="J156" s="17">
        <v>0.7037213231216597</v>
      </c>
    </row>
    <row r="157" spans="1:10" ht="15.75" thickBot="1">
      <c r="A157" s="8">
        <v>3830</v>
      </c>
      <c r="B157" s="8">
        <v>117</v>
      </c>
      <c r="C157" s="9" t="s">
        <v>1</v>
      </c>
      <c r="D157" s="10" t="s">
        <v>159</v>
      </c>
      <c r="E157" s="12">
        <v>0.2539930611396578</v>
      </c>
      <c r="F157" s="11">
        <v>0.1340052955145745</v>
      </c>
      <c r="G157" s="12">
        <v>0.4964387229020524</v>
      </c>
      <c r="H157" s="11">
        <v>0.14830265756388875</v>
      </c>
      <c r="I157" s="3">
        <v>0</v>
      </c>
      <c r="J157" s="11">
        <v>0.7877505904404178</v>
      </c>
    </row>
    <row r="158" spans="1:10" ht="15.75" thickBot="1">
      <c r="A158" s="13">
        <v>3830</v>
      </c>
      <c r="B158" s="13">
        <v>117</v>
      </c>
      <c r="C158" s="14" t="s">
        <v>1</v>
      </c>
      <c r="D158" s="15" t="s">
        <v>160</v>
      </c>
      <c r="E158" s="18">
        <v>0.24919060857991648</v>
      </c>
      <c r="F158" s="17">
        <v>0.13229306560235513</v>
      </c>
      <c r="G158" s="18">
        <v>0.48933416879522995</v>
      </c>
      <c r="H158" s="17">
        <v>0.110201573488768</v>
      </c>
      <c r="I158" s="16">
        <v>0</v>
      </c>
      <c r="J158" s="17">
        <v>0.84529126805487</v>
      </c>
    </row>
    <row r="159" spans="1:10" ht="15.75" thickBot="1">
      <c r="A159" s="8">
        <v>3830</v>
      </c>
      <c r="B159" s="8">
        <v>117</v>
      </c>
      <c r="C159" s="9" t="s">
        <v>1</v>
      </c>
      <c r="D159" s="10" t="s">
        <v>162</v>
      </c>
      <c r="E159" s="12">
        <v>0.24443579354653971</v>
      </c>
      <c r="F159" s="11">
        <v>0.18542043831282726</v>
      </c>
      <c r="G159" s="12">
        <v>0.474137575829058</v>
      </c>
      <c r="H159" s="11">
        <v>0.021539494367990325</v>
      </c>
      <c r="I159" s="3">
        <v>0</v>
      </c>
      <c r="J159" s="11">
        <v>0.9118885413181771</v>
      </c>
    </row>
    <row r="160" spans="1:10" ht="15.75" thickBot="1">
      <c r="A160" s="13">
        <v>3830</v>
      </c>
      <c r="B160" s="13">
        <v>117</v>
      </c>
      <c r="C160" s="14" t="s">
        <v>1</v>
      </c>
      <c r="D160" s="15" t="s">
        <v>163</v>
      </c>
      <c r="E160" s="18">
        <v>0.23586038224084535</v>
      </c>
      <c r="F160" s="17">
        <v>0.08215223372140201</v>
      </c>
      <c r="G160" s="18">
        <v>0.4920714534278947</v>
      </c>
      <c r="H160" s="17">
        <v>0.31418359939115675</v>
      </c>
      <c r="I160" s="16">
        <v>0</v>
      </c>
      <c r="J160" s="17">
        <v>0.359687427692433</v>
      </c>
    </row>
    <row r="161" spans="1:10" ht="15.75" thickBot="1">
      <c r="A161" s="8">
        <v>3830</v>
      </c>
      <c r="B161" s="8">
        <v>117</v>
      </c>
      <c r="C161" s="9" t="s">
        <v>1</v>
      </c>
      <c r="D161" s="10" t="s">
        <v>164</v>
      </c>
      <c r="E161" s="12">
        <v>0.23469044360838653</v>
      </c>
      <c r="F161" s="11">
        <v>0.09575570634111145</v>
      </c>
      <c r="G161" s="12">
        <v>0.4634597242412626</v>
      </c>
      <c r="H161" s="11">
        <v>0.07484998671464535</v>
      </c>
      <c r="I161" s="3">
        <v>0</v>
      </c>
      <c r="J161" s="11">
        <v>0.9202572471655717</v>
      </c>
    </row>
    <row r="162" spans="1:10" ht="15.75" thickBot="1">
      <c r="A162" s="13">
        <v>3830</v>
      </c>
      <c r="B162" s="13">
        <v>117</v>
      </c>
      <c r="C162" s="14" t="s">
        <v>1</v>
      </c>
      <c r="D162" s="15" t="s">
        <v>165</v>
      </c>
      <c r="E162" s="18">
        <v>0.22170189054181255</v>
      </c>
      <c r="F162" s="17">
        <v>0.11368150287840956</v>
      </c>
      <c r="G162" s="18">
        <v>0</v>
      </c>
      <c r="H162" s="17">
        <v>0.4584978203444274</v>
      </c>
      <c r="I162" s="16">
        <v>0</v>
      </c>
      <c r="J162" s="17">
        <v>0.9296154281667424</v>
      </c>
    </row>
    <row r="163" spans="1:10" ht="15.75" thickBot="1">
      <c r="A163" s="8">
        <v>3830</v>
      </c>
      <c r="B163" s="8">
        <v>117</v>
      </c>
      <c r="C163" s="9" t="s">
        <v>1</v>
      </c>
      <c r="D163" s="10" t="s">
        <v>168</v>
      </c>
      <c r="E163" s="12">
        <v>0.2110538490157729</v>
      </c>
      <c r="F163" s="11">
        <v>0.04344271985585085</v>
      </c>
      <c r="G163" s="12">
        <v>0.5090999606025417</v>
      </c>
      <c r="H163" s="11">
        <v>0.04498411717016603</v>
      </c>
      <c r="I163" s="3">
        <v>0</v>
      </c>
      <c r="J163" s="11">
        <v>0.766103195493472</v>
      </c>
    </row>
    <row r="164" spans="1:10" ht="15.75" thickBot="1">
      <c r="A164" s="13">
        <v>3830</v>
      </c>
      <c r="B164" s="13">
        <v>117</v>
      </c>
      <c r="C164" s="14" t="s">
        <v>1</v>
      </c>
      <c r="D164" s="15" t="s">
        <v>170</v>
      </c>
      <c r="E164" s="18">
        <v>0.19534599430812588</v>
      </c>
      <c r="F164" s="17">
        <v>0.22565034992466743</v>
      </c>
      <c r="G164" s="18">
        <v>0</v>
      </c>
      <c r="H164" s="17">
        <v>0.2537628257400474</v>
      </c>
      <c r="I164" s="16">
        <v>0</v>
      </c>
      <c r="J164" s="17">
        <v>0.8747802978356505</v>
      </c>
    </row>
    <row r="165" spans="1:10" ht="15.75" thickBot="1">
      <c r="A165" s="8">
        <v>3830</v>
      </c>
      <c r="B165" s="8">
        <v>117</v>
      </c>
      <c r="C165" s="9" t="s">
        <v>1</v>
      </c>
      <c r="D165" s="10" t="s">
        <v>171</v>
      </c>
      <c r="E165" s="12">
        <v>0.18839802577710774</v>
      </c>
      <c r="F165" s="11">
        <v>0.25085022215549285</v>
      </c>
      <c r="G165" s="12">
        <v>0</v>
      </c>
      <c r="H165" s="11">
        <v>0.18535275359176082</v>
      </c>
      <c r="I165" s="3">
        <v>0</v>
      </c>
      <c r="J165" s="11">
        <v>0.9025235623397566</v>
      </c>
    </row>
    <row r="166" spans="1:10" ht="15.75" thickBot="1">
      <c r="A166" s="13">
        <v>3830</v>
      </c>
      <c r="B166" s="13">
        <v>117</v>
      </c>
      <c r="C166" s="14" t="s">
        <v>1</v>
      </c>
      <c r="D166" s="15" t="s">
        <v>172</v>
      </c>
      <c r="E166" s="18">
        <v>0.18300587694690823</v>
      </c>
      <c r="F166" s="17">
        <v>0.195632763297469</v>
      </c>
      <c r="G166" s="18">
        <v>0</v>
      </c>
      <c r="H166" s="17">
        <v>0.23202140431976764</v>
      </c>
      <c r="I166" s="16">
        <v>0</v>
      </c>
      <c r="J166" s="17">
        <v>0.8678368923302999</v>
      </c>
    </row>
    <row r="167" spans="1:10" ht="15.75" thickBot="1">
      <c r="A167" s="8">
        <v>3830</v>
      </c>
      <c r="B167" s="8">
        <v>117</v>
      </c>
      <c r="C167" s="9" t="s">
        <v>1</v>
      </c>
      <c r="D167" s="10" t="s">
        <v>173</v>
      </c>
      <c r="E167" s="12">
        <v>0.1771091425394419</v>
      </c>
      <c r="F167" s="11">
        <v>0.01204335295799258</v>
      </c>
      <c r="G167" s="12">
        <v>0.5098421337618078</v>
      </c>
      <c r="H167" s="11">
        <v>0</v>
      </c>
      <c r="I167" s="3">
        <v>0</v>
      </c>
      <c r="J167" s="11">
        <v>0.5968490802748683</v>
      </c>
    </row>
    <row r="168" spans="1:10" ht="15.75" thickBot="1">
      <c r="A168" s="13">
        <v>3830</v>
      </c>
      <c r="B168" s="13">
        <v>117</v>
      </c>
      <c r="C168" s="14" t="s">
        <v>1</v>
      </c>
      <c r="D168" s="15" t="s">
        <v>174</v>
      </c>
      <c r="E168" s="18">
        <v>0.16149173730452174</v>
      </c>
      <c r="F168" s="17">
        <v>0.3612631356286366</v>
      </c>
      <c r="G168" s="18">
        <v>0</v>
      </c>
      <c r="H168" s="17">
        <v>0.0741340201442358</v>
      </c>
      <c r="I168" s="16">
        <v>0</v>
      </c>
      <c r="J168" s="17">
        <v>0.6352737725562545</v>
      </c>
    </row>
    <row r="169" spans="1:10" ht="15.75" thickBot="1">
      <c r="A169" s="8">
        <v>3830</v>
      </c>
      <c r="B169" s="8">
        <v>117</v>
      </c>
      <c r="C169" s="9" t="s">
        <v>1</v>
      </c>
      <c r="D169" s="10" t="s">
        <v>175</v>
      </c>
      <c r="E169" s="12">
        <v>0.15781640414835718</v>
      </c>
      <c r="F169" s="11">
        <v>0.06120330509155333</v>
      </c>
      <c r="G169" s="12">
        <v>0</v>
      </c>
      <c r="H169" s="11">
        <v>0.3495967306691564</v>
      </c>
      <c r="I169" s="3">
        <v>0</v>
      </c>
      <c r="J169" s="11">
        <v>0.653863961021975</v>
      </c>
    </row>
    <row r="170" spans="1:10" ht="15.75" thickBot="1">
      <c r="A170" s="13">
        <v>3830</v>
      </c>
      <c r="B170" s="13">
        <v>117</v>
      </c>
      <c r="C170" s="14" t="s">
        <v>1</v>
      </c>
      <c r="D170" s="15" t="s">
        <v>176</v>
      </c>
      <c r="E170" s="18">
        <v>0.15396847272097994</v>
      </c>
      <c r="F170" s="17">
        <v>0.15302392934046022</v>
      </c>
      <c r="G170" s="18">
        <v>0</v>
      </c>
      <c r="H170" s="17">
        <v>0.17045089307103695</v>
      </c>
      <c r="I170" s="16">
        <v>0</v>
      </c>
      <c r="J170" s="17">
        <v>0.8118663767839307</v>
      </c>
    </row>
    <row r="171" spans="1:10" ht="15.75" thickBot="1">
      <c r="A171" s="8">
        <v>3830</v>
      </c>
      <c r="B171" s="8">
        <v>117</v>
      </c>
      <c r="C171" s="9" t="s">
        <v>1</v>
      </c>
      <c r="D171" s="10" t="s">
        <v>177</v>
      </c>
      <c r="E171" s="12">
        <v>0.1477797104807662</v>
      </c>
      <c r="F171" s="11">
        <v>0.2588266479543227</v>
      </c>
      <c r="G171" s="12">
        <v>0</v>
      </c>
      <c r="H171" s="11">
        <v>0.051332674039717634</v>
      </c>
      <c r="I171" s="3">
        <v>0</v>
      </c>
      <c r="J171" s="11">
        <v>0.7799386303210716</v>
      </c>
    </row>
    <row r="172" spans="1:10" ht="15.75" thickBot="1">
      <c r="A172" s="13">
        <v>3830</v>
      </c>
      <c r="B172" s="13">
        <v>117</v>
      </c>
      <c r="C172" s="14" t="s">
        <v>1</v>
      </c>
      <c r="D172" s="15" t="s">
        <v>178</v>
      </c>
      <c r="E172" s="18">
        <v>0.14664562490483637</v>
      </c>
      <c r="F172" s="17">
        <v>0.1189704308845455</v>
      </c>
      <c r="G172" s="18">
        <v>0</v>
      </c>
      <c r="H172" s="17">
        <v>0.08834345758139393</v>
      </c>
      <c r="I172" s="16">
        <v>0</v>
      </c>
      <c r="J172" s="17">
        <v>1</v>
      </c>
    </row>
    <row r="173" spans="1:10" ht="15.75" thickBot="1">
      <c r="A173" s="8">
        <v>3830</v>
      </c>
      <c r="B173" s="8">
        <v>117</v>
      </c>
      <c r="C173" s="9" t="s">
        <v>1</v>
      </c>
      <c r="D173" s="10" t="s">
        <v>179</v>
      </c>
      <c r="E173" s="12">
        <v>0.13995305292242707</v>
      </c>
      <c r="F173" s="11">
        <v>0.04089543395046704</v>
      </c>
      <c r="G173" s="12">
        <v>0</v>
      </c>
      <c r="H173" s="11">
        <v>0.17448361671009704</v>
      </c>
      <c r="I173" s="3">
        <v>0</v>
      </c>
      <c r="J173" s="11">
        <v>0.9149276652380014</v>
      </c>
    </row>
    <row r="174" spans="1:10" ht="15.75" thickBot="1">
      <c r="A174" s="13">
        <v>3830</v>
      </c>
      <c r="B174" s="13">
        <v>117</v>
      </c>
      <c r="C174" s="14" t="s">
        <v>1</v>
      </c>
      <c r="D174" s="15" t="s">
        <v>180</v>
      </c>
      <c r="E174" s="18">
        <v>0.13260273246948273</v>
      </c>
      <c r="F174" s="17">
        <v>0.10405663862721405</v>
      </c>
      <c r="G174" s="18">
        <v>0</v>
      </c>
      <c r="H174" s="17">
        <v>0.12464399261806412</v>
      </c>
      <c r="I174" s="16">
        <v>0</v>
      </c>
      <c r="J174" s="17">
        <v>0.8114509043929514</v>
      </c>
    </row>
    <row r="175" spans="1:10" ht="15.75" thickBot="1">
      <c r="A175" s="8">
        <v>3830</v>
      </c>
      <c r="B175" s="8">
        <v>117</v>
      </c>
      <c r="C175" s="9" t="s">
        <v>1</v>
      </c>
      <c r="D175" s="10" t="s">
        <v>181</v>
      </c>
      <c r="E175" s="12">
        <v>0.12865906518608267</v>
      </c>
      <c r="F175" s="11">
        <v>0.08290564321433415</v>
      </c>
      <c r="G175" s="12">
        <v>0</v>
      </c>
      <c r="H175" s="11">
        <v>0.2023242425209568</v>
      </c>
      <c r="I175" s="3">
        <v>0</v>
      </c>
      <c r="J175" s="11">
        <v>0.6448234089564218</v>
      </c>
    </row>
    <row r="176" spans="1:10" ht="15.75" thickBot="1">
      <c r="A176" s="13">
        <v>3830</v>
      </c>
      <c r="B176" s="13">
        <v>117</v>
      </c>
      <c r="C176" s="14" t="s">
        <v>1</v>
      </c>
      <c r="D176" s="15" t="s">
        <v>182</v>
      </c>
      <c r="E176" s="18">
        <v>0.11547258560857578</v>
      </c>
      <c r="F176" s="17">
        <v>0.19360499441116102</v>
      </c>
      <c r="G176" s="18">
        <v>0</v>
      </c>
      <c r="H176" s="17">
        <v>0.024521213553343017</v>
      </c>
      <c r="I176" s="16">
        <v>0</v>
      </c>
      <c r="J176" s="17">
        <v>0.6639418881656236</v>
      </c>
    </row>
    <row r="177" spans="1:10" ht="15.75" thickBot="1">
      <c r="A177" s="8"/>
      <c r="B177" s="8"/>
      <c r="C177" s="9" t="s">
        <v>1</v>
      </c>
      <c r="D177" s="10" t="s">
        <v>183</v>
      </c>
      <c r="E177" s="12" t="s">
        <v>184</v>
      </c>
      <c r="F177" s="11" t="s">
        <v>184</v>
      </c>
      <c r="G177" s="12" t="s">
        <v>184</v>
      </c>
      <c r="H177" s="11" t="s">
        <v>184</v>
      </c>
      <c r="I177" s="3" t="s">
        <v>184</v>
      </c>
      <c r="J177" s="11" t="s">
        <v>184</v>
      </c>
    </row>
    <row r="178" spans="1:10" ht="15.75" thickBot="1">
      <c r="A178" s="13"/>
      <c r="B178" s="13"/>
      <c r="C178" s="14" t="s">
        <v>1</v>
      </c>
      <c r="D178" s="15" t="s">
        <v>185</v>
      </c>
      <c r="E178" s="18" t="s">
        <v>184</v>
      </c>
      <c r="F178" s="17" t="s">
        <v>184</v>
      </c>
      <c r="G178" s="18" t="s">
        <v>184</v>
      </c>
      <c r="H178" s="17" t="s">
        <v>184</v>
      </c>
      <c r="I178" s="16" t="s">
        <v>184</v>
      </c>
      <c r="J178" s="17" t="s">
        <v>184</v>
      </c>
    </row>
    <row r="179" spans="1:10" ht="15.75" thickBot="1">
      <c r="A179" s="8"/>
      <c r="B179" s="8"/>
      <c r="C179" s="9" t="s">
        <v>1</v>
      </c>
      <c r="D179" s="10" t="s">
        <v>186</v>
      </c>
      <c r="E179" s="12" t="s">
        <v>184</v>
      </c>
      <c r="F179" s="11" t="s">
        <v>184</v>
      </c>
      <c r="G179" s="12" t="s">
        <v>184</v>
      </c>
      <c r="H179" s="11" t="s">
        <v>184</v>
      </c>
      <c r="I179" s="3" t="s">
        <v>184</v>
      </c>
      <c r="J179" s="11" t="s">
        <v>184</v>
      </c>
    </row>
    <row r="180" spans="1:10" ht="15.75" thickBot="1">
      <c r="A180" s="13"/>
      <c r="B180" s="13"/>
      <c r="C180" s="14" t="s">
        <v>1</v>
      </c>
      <c r="D180" s="15" t="s">
        <v>187</v>
      </c>
      <c r="E180" s="18" t="s">
        <v>184</v>
      </c>
      <c r="F180" s="17" t="s">
        <v>184</v>
      </c>
      <c r="G180" s="18" t="s">
        <v>184</v>
      </c>
      <c r="H180" s="17" t="s">
        <v>184</v>
      </c>
      <c r="I180" s="16" t="s">
        <v>184</v>
      </c>
      <c r="J180" s="17" t="s">
        <v>184</v>
      </c>
    </row>
    <row r="181" spans="1:10" ht="15.75" thickBot="1">
      <c r="A181" s="8"/>
      <c r="B181" s="8"/>
      <c r="C181" s="9" t="s">
        <v>1</v>
      </c>
      <c r="D181" s="10" t="s">
        <v>188</v>
      </c>
      <c r="E181" s="12" t="s">
        <v>184</v>
      </c>
      <c r="F181" s="11" t="s">
        <v>184</v>
      </c>
      <c r="G181" s="12" t="s">
        <v>184</v>
      </c>
      <c r="H181" s="11" t="s">
        <v>184</v>
      </c>
      <c r="I181" s="3" t="s">
        <v>184</v>
      </c>
      <c r="J181" s="11" t="s">
        <v>184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8" t="s">
        <v>184</v>
      </c>
      <c r="F182" s="17" t="s">
        <v>184</v>
      </c>
      <c r="G182" s="18" t="s">
        <v>184</v>
      </c>
      <c r="H182" s="17" t="s">
        <v>184</v>
      </c>
      <c r="I182" s="16" t="s">
        <v>184</v>
      </c>
      <c r="J182" s="17" t="s">
        <v>184</v>
      </c>
    </row>
    <row r="183" spans="1:10" ht="15.75" thickBot="1">
      <c r="A183" s="8"/>
      <c r="B183" s="8"/>
      <c r="C183" s="9" t="s">
        <v>1</v>
      </c>
      <c r="D183" s="10" t="s">
        <v>190</v>
      </c>
      <c r="E183" s="12" t="s">
        <v>184</v>
      </c>
      <c r="F183" s="11" t="s">
        <v>184</v>
      </c>
      <c r="G183" s="12" t="s">
        <v>184</v>
      </c>
      <c r="H183" s="11" t="s">
        <v>184</v>
      </c>
      <c r="I183" s="3" t="s">
        <v>184</v>
      </c>
      <c r="J183" s="11" t="s">
        <v>184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8" t="s">
        <v>184</v>
      </c>
      <c r="F184" s="17" t="s">
        <v>184</v>
      </c>
      <c r="G184" s="18" t="s">
        <v>184</v>
      </c>
      <c r="H184" s="17" t="s">
        <v>184</v>
      </c>
      <c r="I184" s="16" t="s">
        <v>184</v>
      </c>
      <c r="J184" s="17" t="s">
        <v>184</v>
      </c>
    </row>
    <row r="185" spans="1:10" ht="15.75" thickBot="1">
      <c r="A185" s="8"/>
      <c r="B185" s="8"/>
      <c r="C185" s="9" t="s">
        <v>1</v>
      </c>
      <c r="D185" s="10" t="s">
        <v>192</v>
      </c>
      <c r="E185" s="12" t="s">
        <v>184</v>
      </c>
      <c r="F185" s="11" t="s">
        <v>184</v>
      </c>
      <c r="G185" s="12" t="s">
        <v>184</v>
      </c>
      <c r="H185" s="11" t="s">
        <v>184</v>
      </c>
      <c r="I185" s="3" t="s">
        <v>184</v>
      </c>
      <c r="J185" s="11" t="s">
        <v>184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8" t="s">
        <v>184</v>
      </c>
      <c r="F186" s="17" t="s">
        <v>184</v>
      </c>
      <c r="G186" s="18" t="s">
        <v>184</v>
      </c>
      <c r="H186" s="17" t="s">
        <v>184</v>
      </c>
      <c r="I186" s="16" t="s">
        <v>184</v>
      </c>
      <c r="J186" s="17" t="s">
        <v>184</v>
      </c>
    </row>
    <row r="187" spans="1:10" ht="15.75" thickBot="1">
      <c r="A187" s="8"/>
      <c r="B187" s="8"/>
      <c r="C187" s="9" t="s">
        <v>1</v>
      </c>
      <c r="D187" s="10" t="s">
        <v>194</v>
      </c>
      <c r="E187" s="12" t="s">
        <v>184</v>
      </c>
      <c r="F187" s="11" t="s">
        <v>184</v>
      </c>
      <c r="G187" s="12" t="s">
        <v>184</v>
      </c>
      <c r="H187" s="11" t="s">
        <v>184</v>
      </c>
      <c r="I187" s="3" t="s">
        <v>184</v>
      </c>
      <c r="J187" s="11" t="s">
        <v>184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8" t="s">
        <v>184</v>
      </c>
      <c r="F188" s="17" t="s">
        <v>184</v>
      </c>
      <c r="G188" s="18" t="s">
        <v>184</v>
      </c>
      <c r="H188" s="17" t="s">
        <v>184</v>
      </c>
      <c r="I188" s="16" t="s">
        <v>184</v>
      </c>
      <c r="J188" s="17" t="s">
        <v>184</v>
      </c>
    </row>
    <row r="189" spans="1:10" ht="15.75" thickBot="1">
      <c r="A189" s="8"/>
      <c r="B189" s="8"/>
      <c r="C189" s="9" t="s">
        <v>1</v>
      </c>
      <c r="D189" s="10" t="s">
        <v>196</v>
      </c>
      <c r="E189" s="12" t="s">
        <v>184</v>
      </c>
      <c r="F189" s="11" t="s">
        <v>184</v>
      </c>
      <c r="G189" s="12" t="s">
        <v>184</v>
      </c>
      <c r="H189" s="11" t="s">
        <v>184</v>
      </c>
      <c r="I189" s="3" t="s">
        <v>184</v>
      </c>
      <c r="J189" s="11" t="s">
        <v>184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8" t="s">
        <v>184</v>
      </c>
      <c r="F190" s="17" t="s">
        <v>184</v>
      </c>
      <c r="G190" s="18" t="s">
        <v>184</v>
      </c>
      <c r="H190" s="17" t="s">
        <v>184</v>
      </c>
      <c r="I190" s="16" t="s">
        <v>184</v>
      </c>
      <c r="J190" s="17" t="s">
        <v>184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184</v>
      </c>
      <c r="F191" s="11" t="s">
        <v>184</v>
      </c>
      <c r="G191" s="12" t="s">
        <v>184</v>
      </c>
      <c r="H191" s="11" t="s">
        <v>184</v>
      </c>
      <c r="I191" s="3" t="s">
        <v>184</v>
      </c>
      <c r="J191" s="11" t="s">
        <v>184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184</v>
      </c>
      <c r="F192" s="17" t="s">
        <v>184</v>
      </c>
      <c r="G192" s="18" t="s">
        <v>184</v>
      </c>
      <c r="H192" s="17" t="s">
        <v>184</v>
      </c>
      <c r="I192" s="16" t="s">
        <v>184</v>
      </c>
      <c r="J192" s="17" t="s">
        <v>184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184</v>
      </c>
      <c r="F193" s="11" t="s">
        <v>184</v>
      </c>
      <c r="G193" s="12" t="s">
        <v>184</v>
      </c>
      <c r="H193" s="11" t="s">
        <v>184</v>
      </c>
      <c r="I193" s="3" t="s">
        <v>184</v>
      </c>
      <c r="J193" s="11" t="s">
        <v>184</v>
      </c>
    </row>
    <row r="194" spans="1:10" ht="15">
      <c r="A194" s="13"/>
      <c r="B194" s="13"/>
      <c r="C194" s="14" t="s">
        <v>1</v>
      </c>
      <c r="D194" s="15" t="s">
        <v>201</v>
      </c>
      <c r="E194" s="18" t="s">
        <v>184</v>
      </c>
      <c r="F194" s="17" t="s">
        <v>184</v>
      </c>
      <c r="G194" s="18" t="s">
        <v>184</v>
      </c>
      <c r="H194" s="17" t="s">
        <v>184</v>
      </c>
      <c r="I194" s="16" t="s">
        <v>184</v>
      </c>
      <c r="J194" s="17" t="s">
        <v>184</v>
      </c>
    </row>
    <row r="196" ht="15">
      <c r="B196" s="19" t="s">
        <v>202</v>
      </c>
    </row>
  </sheetData>
  <sheetProtection password="CDF8" sheet="1" objects="1" scenarios="1"/>
  <mergeCells count="22">
    <mergeCell ref="A8:B8"/>
    <mergeCell ref="C8:D8"/>
    <mergeCell ref="A3:B7"/>
    <mergeCell ref="C3:D4"/>
    <mergeCell ref="E3:E4"/>
    <mergeCell ref="I3:I4"/>
    <mergeCell ref="J3:J4"/>
    <mergeCell ref="C5:D5"/>
    <mergeCell ref="C6:D6"/>
    <mergeCell ref="C7:D7"/>
    <mergeCell ref="F3:F4"/>
    <mergeCell ref="G3:G4"/>
    <mergeCell ref="H3:H4"/>
    <mergeCell ref="H9:H10"/>
    <mergeCell ref="I9:I10"/>
    <mergeCell ref="J9:J10"/>
    <mergeCell ref="A9:B9"/>
    <mergeCell ref="C9:C10"/>
    <mergeCell ref="D9:D10"/>
    <mergeCell ref="E9:E10"/>
    <mergeCell ref="F9:F10"/>
    <mergeCell ref="G9:G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6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43" t="s">
        <v>0</v>
      </c>
      <c r="B3" s="44"/>
      <c r="C3" s="47" t="s">
        <v>1</v>
      </c>
      <c r="D3" s="48"/>
      <c r="E3" s="39" t="s">
        <v>2</v>
      </c>
      <c r="F3" s="39" t="s">
        <v>3</v>
      </c>
      <c r="G3" s="39" t="s">
        <v>4</v>
      </c>
      <c r="H3" s="24" t="s">
        <v>5</v>
      </c>
      <c r="I3" s="24" t="s">
        <v>6</v>
      </c>
      <c r="J3" s="51" t="s">
        <v>7</v>
      </c>
    </row>
    <row r="4" spans="1:10" ht="14.25" customHeight="1" thickBot="1">
      <c r="A4" s="45"/>
      <c r="B4" s="46"/>
      <c r="C4" s="49"/>
      <c r="D4" s="50"/>
      <c r="E4" s="40"/>
      <c r="F4" s="40"/>
      <c r="G4" s="40"/>
      <c r="H4" s="25"/>
      <c r="I4" s="25"/>
      <c r="J4" s="52"/>
    </row>
    <row r="5" spans="1:10" ht="14.25" customHeight="1" thickBot="1">
      <c r="A5" s="45"/>
      <c r="B5" s="46"/>
      <c r="C5" s="37" t="s">
        <v>8</v>
      </c>
      <c r="D5" s="38"/>
      <c r="E5" s="4">
        <f aca="true" t="shared" si="0" ref="E5:J5">AVERAGE(E$11:E$65536)</f>
        <v>0.4178836178709586</v>
      </c>
      <c r="F5" s="4">
        <f t="shared" si="0"/>
        <v>0.20928633355427026</v>
      </c>
      <c r="G5" s="4">
        <f t="shared" si="0"/>
        <v>0.43715943832736065</v>
      </c>
      <c r="H5" s="5">
        <f t="shared" si="0"/>
        <v>0.3764545037864724</v>
      </c>
      <c r="I5" s="5">
        <f t="shared" si="0"/>
        <v>0.4663226465238045</v>
      </c>
      <c r="J5" s="3">
        <f t="shared" si="0"/>
        <v>0.8280846037777937</v>
      </c>
    </row>
    <row r="6" spans="1:10" ht="14.25" customHeight="1" thickBot="1">
      <c r="A6" s="45"/>
      <c r="B6" s="46"/>
      <c r="C6" s="37" t="s">
        <v>9</v>
      </c>
      <c r="D6" s="38"/>
      <c r="E6" s="4">
        <f aca="true" t="shared" si="1" ref="E6:J6">MEDIAN(E$11:E$65536)</f>
        <v>0.41445423302522355</v>
      </c>
      <c r="F6" s="4">
        <f t="shared" si="1"/>
        <v>0.1609363764194564</v>
      </c>
      <c r="G6" s="4">
        <f t="shared" si="1"/>
        <v>0.5010283881937702</v>
      </c>
      <c r="H6" s="5">
        <f t="shared" si="1"/>
        <v>0.31456245902233204</v>
      </c>
      <c r="I6" s="5">
        <f t="shared" si="1"/>
        <v>0.4707499166104054</v>
      </c>
      <c r="J6" s="3">
        <f t="shared" si="1"/>
        <v>0.8573975001333062</v>
      </c>
    </row>
    <row r="7" spans="1:10" ht="14.25" customHeight="1" thickBot="1">
      <c r="A7" s="45"/>
      <c r="B7" s="46"/>
      <c r="C7" s="37" t="s">
        <v>10</v>
      </c>
      <c r="D7" s="38"/>
      <c r="E7" s="4">
        <f aca="true" t="shared" si="2" ref="E7:J7">MAX(E$11:E$65536)</f>
        <v>0.8753110850559929</v>
      </c>
      <c r="F7" s="4">
        <f t="shared" si="2"/>
        <v>0.9500610262602095</v>
      </c>
      <c r="G7" s="4">
        <f t="shared" si="2"/>
        <v>0.9179315050649788</v>
      </c>
      <c r="H7" s="5">
        <f t="shared" si="2"/>
        <v>1</v>
      </c>
      <c r="I7" s="5">
        <f t="shared" si="2"/>
        <v>1</v>
      </c>
      <c r="J7" s="3">
        <f t="shared" si="2"/>
        <v>1</v>
      </c>
    </row>
    <row r="8" spans="1:10" ht="14.25" customHeight="1" thickBot="1">
      <c r="A8" s="41">
        <v>2016</v>
      </c>
      <c r="B8" s="42"/>
      <c r="C8" s="37" t="s">
        <v>11</v>
      </c>
      <c r="D8" s="38"/>
      <c r="E8" s="4">
        <f aca="true" t="shared" si="3" ref="E8:J8">MIN(E$11:E$65536)</f>
        <v>0.11547258560857578</v>
      </c>
      <c r="F8" s="4">
        <f t="shared" si="3"/>
        <v>0.01204335295799258</v>
      </c>
      <c r="G8" s="4">
        <f t="shared" si="3"/>
        <v>0</v>
      </c>
      <c r="H8" s="5">
        <f t="shared" si="3"/>
        <v>0</v>
      </c>
      <c r="I8" s="5">
        <f t="shared" si="3"/>
        <v>0</v>
      </c>
      <c r="J8" s="3">
        <f t="shared" si="3"/>
        <v>0.359687427692433</v>
      </c>
    </row>
    <row r="9" spans="1:10" ht="15.75" thickBot="1">
      <c r="A9" s="26" t="s">
        <v>207</v>
      </c>
      <c r="B9" s="27"/>
      <c r="C9" s="28" t="s">
        <v>13</v>
      </c>
      <c r="D9" s="30" t="s">
        <v>14</v>
      </c>
      <c r="E9" s="34" t="s">
        <v>2</v>
      </c>
      <c r="F9" s="34" t="s">
        <v>3</v>
      </c>
      <c r="G9" s="34" t="s">
        <v>4</v>
      </c>
      <c r="H9" s="22" t="s">
        <v>5</v>
      </c>
      <c r="I9" s="22" t="s">
        <v>6</v>
      </c>
      <c r="J9" s="32" t="s">
        <v>7</v>
      </c>
    </row>
    <row r="10" spans="1:10" ht="15.75" thickBot="1">
      <c r="A10" s="6" t="s">
        <v>15</v>
      </c>
      <c r="B10" s="7" t="s">
        <v>16</v>
      </c>
      <c r="C10" s="29"/>
      <c r="D10" s="31"/>
      <c r="E10" s="36"/>
      <c r="F10" s="35"/>
      <c r="G10" s="36"/>
      <c r="H10" s="23"/>
      <c r="I10" s="23"/>
      <c r="J10" s="33"/>
    </row>
    <row r="11" spans="1:10" ht="15.75" thickBot="1">
      <c r="A11" s="8">
        <v>1</v>
      </c>
      <c r="B11" s="8">
        <v>1</v>
      </c>
      <c r="C11" s="9" t="s">
        <v>1</v>
      </c>
      <c r="D11" s="10" t="s">
        <v>41</v>
      </c>
      <c r="E11" s="12">
        <v>0.5702630823259904</v>
      </c>
      <c r="F11" s="11">
        <v>0.17824269933785644</v>
      </c>
      <c r="G11" s="12">
        <v>0.5890283084657715</v>
      </c>
      <c r="H11" s="11">
        <v>0.8671805505843134</v>
      </c>
      <c r="I11" s="11">
        <v>0.4556065852831271</v>
      </c>
      <c r="J11" s="3">
        <v>1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53</v>
      </c>
      <c r="E12" s="18">
        <v>0.5290609037540746</v>
      </c>
      <c r="F12" s="17">
        <v>0.5560017205620664</v>
      </c>
      <c r="G12" s="18">
        <v>0.6318239024324193</v>
      </c>
      <c r="H12" s="17">
        <v>0.24980371326794068</v>
      </c>
      <c r="I12" s="17">
        <v>0.4693080137556823</v>
      </c>
      <c r="J12" s="16">
        <v>1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178</v>
      </c>
      <c r="E13" s="12">
        <v>0.14664562490483637</v>
      </c>
      <c r="F13" s="11">
        <v>0.1189704308845455</v>
      </c>
      <c r="G13" s="12">
        <v>0</v>
      </c>
      <c r="H13" s="11">
        <v>0.08834345758139393</v>
      </c>
      <c r="I13" s="11">
        <v>0</v>
      </c>
      <c r="J13" s="3">
        <v>1</v>
      </c>
    </row>
    <row r="14" spans="1:10" ht="15.75" thickBot="1">
      <c r="A14" s="13">
        <v>662</v>
      </c>
      <c r="B14" s="13">
        <v>4</v>
      </c>
      <c r="C14" s="14" t="s">
        <v>1</v>
      </c>
      <c r="D14" s="15" t="s">
        <v>99</v>
      </c>
      <c r="E14" s="18">
        <v>0.4165036236448754</v>
      </c>
      <c r="F14" s="17">
        <v>0.054317767745457136</v>
      </c>
      <c r="G14" s="18">
        <v>0.45372785674355587</v>
      </c>
      <c r="H14" s="17">
        <v>0.43072245355913247</v>
      </c>
      <c r="I14" s="17">
        <v>0.4801329819616734</v>
      </c>
      <c r="J14" s="16">
        <v>0.9725088514266618</v>
      </c>
    </row>
    <row r="15" spans="1:10" ht="15.75" thickBot="1">
      <c r="A15" s="8">
        <v>680</v>
      </c>
      <c r="B15" s="8">
        <v>5</v>
      </c>
      <c r="C15" s="9" t="s">
        <v>1</v>
      </c>
      <c r="D15" s="10" t="s">
        <v>125</v>
      </c>
      <c r="E15" s="12">
        <v>0.355826623478507</v>
      </c>
      <c r="F15" s="11">
        <v>0.3392006985986974</v>
      </c>
      <c r="G15" s="12">
        <v>0.4673319952744981</v>
      </c>
      <c r="H15" s="11">
        <v>0.3435968709887338</v>
      </c>
      <c r="I15" s="11">
        <v>0</v>
      </c>
      <c r="J15" s="3">
        <v>0.9704747138457291</v>
      </c>
    </row>
    <row r="16" spans="1:10" ht="15.75" thickBot="1">
      <c r="A16" s="13">
        <v>715</v>
      </c>
      <c r="B16" s="13">
        <v>6</v>
      </c>
      <c r="C16" s="14" t="s">
        <v>1</v>
      </c>
      <c r="D16" s="15" t="s">
        <v>34</v>
      </c>
      <c r="E16" s="18">
        <v>0.616455923323863</v>
      </c>
      <c r="F16" s="17">
        <v>0.6409728374283375</v>
      </c>
      <c r="G16" s="18">
        <v>0.42579503004179764</v>
      </c>
      <c r="H16" s="17">
        <v>0.2434304792399466</v>
      </c>
      <c r="I16" s="17">
        <v>1</v>
      </c>
      <c r="J16" s="16">
        <v>0.9666129531409462</v>
      </c>
    </row>
    <row r="17" spans="1:10" ht="15.75" thickBot="1">
      <c r="A17" s="8">
        <v>757</v>
      </c>
      <c r="B17" s="8">
        <v>7</v>
      </c>
      <c r="C17" s="9" t="s">
        <v>1</v>
      </c>
      <c r="D17" s="10" t="s">
        <v>29</v>
      </c>
      <c r="E17" s="12">
        <v>0.6378237797152684</v>
      </c>
      <c r="F17" s="11">
        <v>0.7106430654172617</v>
      </c>
      <c r="G17" s="12">
        <v>0.7432816607252163</v>
      </c>
      <c r="H17" s="11">
        <v>0.11745222170152633</v>
      </c>
      <c r="I17" s="11">
        <v>0.8356771375697698</v>
      </c>
      <c r="J17" s="3">
        <v>0.9623661049716916</v>
      </c>
    </row>
    <row r="18" spans="1:10" ht="15.75" thickBot="1">
      <c r="A18" s="13">
        <v>1036</v>
      </c>
      <c r="B18" s="13">
        <v>8</v>
      </c>
      <c r="C18" s="14" t="s">
        <v>1</v>
      </c>
      <c r="D18" s="15" t="s">
        <v>97</v>
      </c>
      <c r="E18" s="18">
        <v>0.4208872623414245</v>
      </c>
      <c r="F18" s="17">
        <v>0.17656878330037243</v>
      </c>
      <c r="G18" s="18">
        <v>0</v>
      </c>
      <c r="H18" s="17">
        <v>0.2741771701803242</v>
      </c>
      <c r="I18" s="17">
        <v>1</v>
      </c>
      <c r="J18" s="16">
        <v>0.9446942280826778</v>
      </c>
    </row>
    <row r="19" spans="1:10" ht="15.75" thickBot="1">
      <c r="A19" s="8">
        <v>1050</v>
      </c>
      <c r="B19" s="8">
        <v>9</v>
      </c>
      <c r="C19" s="9" t="s">
        <v>1</v>
      </c>
      <c r="D19" s="10" t="s">
        <v>60</v>
      </c>
      <c r="E19" s="12">
        <v>0.512275112569425</v>
      </c>
      <c r="F19" s="11">
        <v>0.33196386458902427</v>
      </c>
      <c r="G19" s="12">
        <v>0.9179315050649788</v>
      </c>
      <c r="H19" s="11">
        <v>0.13311793967441216</v>
      </c>
      <c r="I19" s="11">
        <v>0.47429032909289415</v>
      </c>
      <c r="J19" s="3">
        <v>0.9438179392463039</v>
      </c>
    </row>
    <row r="20" spans="1:10" ht="15.75" thickBot="1">
      <c r="A20" s="13">
        <v>1068</v>
      </c>
      <c r="B20" s="13">
        <v>10</v>
      </c>
      <c r="C20" s="14" t="s">
        <v>1</v>
      </c>
      <c r="D20" s="15" t="s">
        <v>154</v>
      </c>
      <c r="E20" s="18">
        <v>0.2677428393157157</v>
      </c>
      <c r="F20" s="17">
        <v>0.03404231196522749</v>
      </c>
      <c r="G20" s="18">
        <v>0.4791175417757614</v>
      </c>
      <c r="H20" s="17">
        <v>0.257735620200902</v>
      </c>
      <c r="I20" s="17">
        <v>0</v>
      </c>
      <c r="J20" s="16">
        <v>0.9429135767879024</v>
      </c>
    </row>
    <row r="21" spans="1:10" ht="15.75" thickBot="1">
      <c r="A21" s="8">
        <v>1142</v>
      </c>
      <c r="B21" s="8">
        <v>11</v>
      </c>
      <c r="C21" s="9" t="s">
        <v>1</v>
      </c>
      <c r="D21" s="10" t="s">
        <v>63</v>
      </c>
      <c r="E21" s="12">
        <v>0.5021790401113874</v>
      </c>
      <c r="F21" s="11">
        <v>0.09606882120381077</v>
      </c>
      <c r="G21" s="12">
        <v>0.874513741315554</v>
      </c>
      <c r="H21" s="11">
        <v>0.8441266775908258</v>
      </c>
      <c r="I21" s="11">
        <v>0</v>
      </c>
      <c r="J21" s="3">
        <v>0.9386946108659442</v>
      </c>
    </row>
    <row r="22" spans="1:10" ht="15.75" thickBot="1">
      <c r="A22" s="13">
        <v>1147</v>
      </c>
      <c r="B22" s="13">
        <v>12</v>
      </c>
      <c r="C22" s="14" t="s">
        <v>1</v>
      </c>
      <c r="D22" s="15" t="s">
        <v>66</v>
      </c>
      <c r="E22" s="18">
        <v>0.4898859878768178</v>
      </c>
      <c r="F22" s="17">
        <v>0.1413610425127543</v>
      </c>
      <c r="G22" s="18">
        <v>0.4977888653350242</v>
      </c>
      <c r="H22" s="17">
        <v>0.12114013655379977</v>
      </c>
      <c r="I22" s="17">
        <v>1</v>
      </c>
      <c r="J22" s="16">
        <v>0.9382072788646267</v>
      </c>
    </row>
    <row r="23" spans="1:10" ht="15.75" thickBot="1">
      <c r="A23" s="8">
        <v>1149</v>
      </c>
      <c r="B23" s="8">
        <v>13</v>
      </c>
      <c r="C23" s="9" t="s">
        <v>1</v>
      </c>
      <c r="D23" s="10" t="s">
        <v>100</v>
      </c>
      <c r="E23" s="12">
        <v>0.41240484240557174</v>
      </c>
      <c r="F23" s="11">
        <v>0.05796946747204373</v>
      </c>
      <c r="G23" s="12">
        <v>0.5266839828288317</v>
      </c>
      <c r="H23" s="11">
        <v>0.18721244347511853</v>
      </c>
      <c r="I23" s="11">
        <v>0.6440691070114497</v>
      </c>
      <c r="J23" s="3">
        <v>0.9381946722839689</v>
      </c>
    </row>
    <row r="24" spans="1:10" ht="15.75" thickBot="1">
      <c r="A24" s="13">
        <v>1151</v>
      </c>
      <c r="B24" s="13">
        <v>14</v>
      </c>
      <c r="C24" s="14" t="s">
        <v>1</v>
      </c>
      <c r="D24" s="15" t="s">
        <v>46</v>
      </c>
      <c r="E24" s="18">
        <v>0.5459599918028335</v>
      </c>
      <c r="F24" s="17">
        <v>0.170230194285899</v>
      </c>
      <c r="G24" s="18">
        <v>0.5770821450480952</v>
      </c>
      <c r="H24" s="17">
        <v>0.6837484764224417</v>
      </c>
      <c r="I24" s="17">
        <v>0.5785245884918405</v>
      </c>
      <c r="J24" s="16">
        <v>0.9380327584697122</v>
      </c>
    </row>
    <row r="25" spans="1:10" ht="15.75" thickBot="1">
      <c r="A25" s="8">
        <v>1170</v>
      </c>
      <c r="B25" s="8">
        <v>15</v>
      </c>
      <c r="C25" s="9" t="s">
        <v>1</v>
      </c>
      <c r="D25" s="10" t="s">
        <v>146</v>
      </c>
      <c r="E25" s="12">
        <v>0.31164387031044916</v>
      </c>
      <c r="F25" s="11">
        <v>0.11584279314111688</v>
      </c>
      <c r="G25" s="12">
        <v>0.40083386735945536</v>
      </c>
      <c r="H25" s="11">
        <v>0.4519619913856943</v>
      </c>
      <c r="I25" s="11">
        <v>0</v>
      </c>
      <c r="J25" s="3">
        <v>0.9370017363603916</v>
      </c>
    </row>
    <row r="26" spans="1:10" ht="15.75" thickBot="1">
      <c r="A26" s="13">
        <v>1189</v>
      </c>
      <c r="B26" s="13">
        <v>16</v>
      </c>
      <c r="C26" s="14" t="s">
        <v>1</v>
      </c>
      <c r="D26" s="15" t="s">
        <v>56</v>
      </c>
      <c r="E26" s="18">
        <v>0.5161482315034432</v>
      </c>
      <c r="F26" s="17">
        <v>0.07371568082777685</v>
      </c>
      <c r="G26" s="18">
        <v>0.7150608085541458</v>
      </c>
      <c r="H26" s="17">
        <v>0.5827947119124255</v>
      </c>
      <c r="I26" s="17">
        <v>0.5064538523651757</v>
      </c>
      <c r="J26" s="16">
        <v>0.9359259443005037</v>
      </c>
    </row>
    <row r="27" spans="1:10" ht="15.75" thickBot="1">
      <c r="A27" s="8">
        <v>1202</v>
      </c>
      <c r="B27" s="8">
        <v>17</v>
      </c>
      <c r="C27" s="9" t="s">
        <v>1</v>
      </c>
      <c r="D27" s="10" t="s">
        <v>132</v>
      </c>
      <c r="E27" s="12">
        <v>0.33796882898571445</v>
      </c>
      <c r="F27" s="11">
        <v>0.06800225354479315</v>
      </c>
      <c r="G27" s="12">
        <v>0.42482586822208646</v>
      </c>
      <c r="H27" s="11">
        <v>0.5936758667479778</v>
      </c>
      <c r="I27" s="11">
        <v>0</v>
      </c>
      <c r="J27" s="3">
        <v>0.9350543156987154</v>
      </c>
    </row>
    <row r="28" spans="1:10" ht="15.75" thickBot="1">
      <c r="A28" s="13">
        <v>1204</v>
      </c>
      <c r="B28" s="13">
        <v>18</v>
      </c>
      <c r="C28" s="14" t="s">
        <v>1</v>
      </c>
      <c r="D28" s="15" t="s">
        <v>89</v>
      </c>
      <c r="E28" s="18">
        <v>0.4428482925415914</v>
      </c>
      <c r="F28" s="17">
        <v>0.08487906242141255</v>
      </c>
      <c r="G28" s="18">
        <v>0.5231486558810958</v>
      </c>
      <c r="H28" s="17">
        <v>0.9446195237609588</v>
      </c>
      <c r="I28" s="17">
        <v>0</v>
      </c>
      <c r="J28" s="16">
        <v>0.9350266307731128</v>
      </c>
    </row>
    <row r="29" spans="1:10" ht="15.75" thickBot="1">
      <c r="A29" s="8">
        <v>1231</v>
      </c>
      <c r="B29" s="8">
        <v>19</v>
      </c>
      <c r="C29" s="9" t="s">
        <v>1</v>
      </c>
      <c r="D29" s="10" t="s">
        <v>25</v>
      </c>
      <c r="E29" s="12">
        <v>0.6625647351487478</v>
      </c>
      <c r="F29" s="11">
        <v>0.2326743212892227</v>
      </c>
      <c r="G29" s="12">
        <v>0.4880869967042576</v>
      </c>
      <c r="H29" s="11">
        <v>0.8089875410194793</v>
      </c>
      <c r="I29" s="11">
        <v>1</v>
      </c>
      <c r="J29" s="3">
        <v>0.9337124187083196</v>
      </c>
    </row>
    <row r="30" spans="1:10" ht="15.75" thickBot="1">
      <c r="A30" s="13">
        <v>1253</v>
      </c>
      <c r="B30" s="13">
        <v>20</v>
      </c>
      <c r="C30" s="14" t="s">
        <v>1</v>
      </c>
      <c r="D30" s="15" t="s">
        <v>39</v>
      </c>
      <c r="E30" s="18">
        <v>0.5774214328837864</v>
      </c>
      <c r="F30" s="17">
        <v>0.49277122851306715</v>
      </c>
      <c r="G30" s="18">
        <v>0.5757537215559034</v>
      </c>
      <c r="H30" s="17">
        <v>0.39533476635205833</v>
      </c>
      <c r="I30" s="17">
        <v>0.6879216991714446</v>
      </c>
      <c r="J30" s="16">
        <v>0.9327061437547985</v>
      </c>
    </row>
    <row r="31" spans="1:10" ht="15.75" thickBot="1">
      <c r="A31" s="8">
        <v>1262</v>
      </c>
      <c r="B31" s="8">
        <v>21</v>
      </c>
      <c r="C31" s="9" t="s">
        <v>1</v>
      </c>
      <c r="D31" s="10" t="s">
        <v>19</v>
      </c>
      <c r="E31" s="12">
        <v>0.7479405796241998</v>
      </c>
      <c r="F31" s="11">
        <v>0.21244483884080909</v>
      </c>
      <c r="G31" s="12">
        <v>0.7152016577740583</v>
      </c>
      <c r="H31" s="11">
        <v>0.9822533982887703</v>
      </c>
      <c r="I31" s="11">
        <v>1</v>
      </c>
      <c r="J31" s="3">
        <v>0.9321310327088121</v>
      </c>
    </row>
    <row r="32" spans="1:10" ht="15.75" thickBot="1">
      <c r="A32" s="13">
        <v>1287</v>
      </c>
      <c r="B32" s="13">
        <v>22</v>
      </c>
      <c r="C32" s="14" t="s">
        <v>1</v>
      </c>
      <c r="D32" s="15" t="s">
        <v>128</v>
      </c>
      <c r="E32" s="18">
        <v>0.3479938394937304</v>
      </c>
      <c r="F32" s="17">
        <v>0.0387564216747038</v>
      </c>
      <c r="G32" s="18">
        <v>0.5304844000435764</v>
      </c>
      <c r="H32" s="17">
        <v>0.5635908363855973</v>
      </c>
      <c r="I32" s="17">
        <v>0</v>
      </c>
      <c r="J32" s="16">
        <v>0.9310671642035797</v>
      </c>
    </row>
    <row r="33" spans="1:10" ht="15.75" thickBot="1">
      <c r="A33" s="8">
        <v>1303</v>
      </c>
      <c r="B33" s="8">
        <v>23</v>
      </c>
      <c r="C33" s="9" t="s">
        <v>1</v>
      </c>
      <c r="D33" s="10" t="s">
        <v>70</v>
      </c>
      <c r="E33" s="12">
        <v>0.4789752932473686</v>
      </c>
      <c r="F33" s="11">
        <v>0.38362286513200317</v>
      </c>
      <c r="G33" s="12">
        <v>0.7383092621852105</v>
      </c>
      <c r="H33" s="11">
        <v>0.18131285478837547</v>
      </c>
      <c r="I33" s="11">
        <v>0.41210472684347166</v>
      </c>
      <c r="J33" s="3">
        <v>0.930216087338299</v>
      </c>
    </row>
    <row r="34" spans="1:10" ht="15.75" thickBot="1">
      <c r="A34" s="13">
        <v>1317</v>
      </c>
      <c r="B34" s="13">
        <v>24</v>
      </c>
      <c r="C34" s="14" t="s">
        <v>1</v>
      </c>
      <c r="D34" s="15" t="s">
        <v>165</v>
      </c>
      <c r="E34" s="18">
        <v>0.22170189054181255</v>
      </c>
      <c r="F34" s="17">
        <v>0.11368150287840956</v>
      </c>
      <c r="G34" s="18">
        <v>0</v>
      </c>
      <c r="H34" s="17">
        <v>0.4584978203444274</v>
      </c>
      <c r="I34" s="17">
        <v>0</v>
      </c>
      <c r="J34" s="16">
        <v>0.9296154281667424</v>
      </c>
    </row>
    <row r="35" spans="1:10" ht="15.75" thickBot="1">
      <c r="A35" s="8">
        <v>1354</v>
      </c>
      <c r="B35" s="8">
        <v>25</v>
      </c>
      <c r="C35" s="9" t="s">
        <v>1</v>
      </c>
      <c r="D35" s="10" t="s">
        <v>103</v>
      </c>
      <c r="E35" s="12">
        <v>0.40402273414825696</v>
      </c>
      <c r="F35" s="11">
        <v>0.14582684436425772</v>
      </c>
      <c r="G35" s="12">
        <v>0.4894563836476533</v>
      </c>
      <c r="H35" s="11">
        <v>0.7486646775442958</v>
      </c>
      <c r="I35" s="11">
        <v>0</v>
      </c>
      <c r="J35" s="3">
        <v>0.9263445539811036</v>
      </c>
    </row>
    <row r="36" spans="1:10" ht="15.75" thickBot="1">
      <c r="A36" s="13">
        <v>1359</v>
      </c>
      <c r="B36" s="13">
        <v>26</v>
      </c>
      <c r="C36" s="14" t="s">
        <v>1</v>
      </c>
      <c r="D36" s="15" t="s">
        <v>108</v>
      </c>
      <c r="E36" s="18">
        <v>0.3975526679117664</v>
      </c>
      <c r="F36" s="17">
        <v>0.250931489056945</v>
      </c>
      <c r="G36" s="18">
        <v>0</v>
      </c>
      <c r="H36" s="17">
        <v>0.28390339820484956</v>
      </c>
      <c r="I36" s="17">
        <v>0.8206161467564349</v>
      </c>
      <c r="J36" s="16">
        <v>0.9257618525766474</v>
      </c>
    </row>
    <row r="37" spans="1:10" ht="15.75" thickBot="1">
      <c r="A37" s="8">
        <v>1363</v>
      </c>
      <c r="B37" s="8">
        <v>27</v>
      </c>
      <c r="C37" s="9" t="s">
        <v>1</v>
      </c>
      <c r="D37" s="10" t="s">
        <v>94</v>
      </c>
      <c r="E37" s="12">
        <v>0.4352293314638082</v>
      </c>
      <c r="F37" s="11">
        <v>0.14654634294061106</v>
      </c>
      <c r="G37" s="12">
        <v>0.4261530433612257</v>
      </c>
      <c r="H37" s="11">
        <v>0.43949688848787827</v>
      </c>
      <c r="I37" s="11">
        <v>0.5108176425402395</v>
      </c>
      <c r="J37" s="3">
        <v>0.9255120006456838</v>
      </c>
    </row>
    <row r="38" spans="1:10" ht="15.75" thickBot="1">
      <c r="A38" s="13">
        <v>1400</v>
      </c>
      <c r="B38" s="13">
        <v>28</v>
      </c>
      <c r="C38" s="14" t="s">
        <v>1</v>
      </c>
      <c r="D38" s="15" t="s">
        <v>147</v>
      </c>
      <c r="E38" s="18">
        <v>0.29875480872856874</v>
      </c>
      <c r="F38" s="17">
        <v>0.26205315307885063</v>
      </c>
      <c r="G38" s="18">
        <v>0</v>
      </c>
      <c r="H38" s="17">
        <v>0.20633191549168767</v>
      </c>
      <c r="I38" s="17">
        <v>0.44888077585286734</v>
      </c>
      <c r="J38" s="16">
        <v>0.9236999373330242</v>
      </c>
    </row>
    <row r="39" spans="1:10" ht="15.75" thickBot="1">
      <c r="A39" s="8">
        <v>1449</v>
      </c>
      <c r="B39" s="8">
        <v>29</v>
      </c>
      <c r="C39" s="9" t="s">
        <v>1</v>
      </c>
      <c r="D39" s="10" t="s">
        <v>164</v>
      </c>
      <c r="E39" s="12">
        <v>0.23469044360838653</v>
      </c>
      <c r="F39" s="11">
        <v>0.09575570634111145</v>
      </c>
      <c r="G39" s="12">
        <v>0.4634597242412626</v>
      </c>
      <c r="H39" s="11">
        <v>0.07484998671464535</v>
      </c>
      <c r="I39" s="11">
        <v>0</v>
      </c>
      <c r="J39" s="3">
        <v>0.9202572471655717</v>
      </c>
    </row>
    <row r="40" spans="1:10" ht="15.75" thickBot="1">
      <c r="A40" s="13">
        <v>1510</v>
      </c>
      <c r="B40" s="13">
        <v>30</v>
      </c>
      <c r="C40" s="14" t="s">
        <v>1</v>
      </c>
      <c r="D40" s="15" t="s">
        <v>40</v>
      </c>
      <c r="E40" s="18">
        <v>0.5763356667340096</v>
      </c>
      <c r="F40" s="17">
        <v>0.3833389786518986</v>
      </c>
      <c r="G40" s="18">
        <v>0.5689190001065556</v>
      </c>
      <c r="H40" s="17">
        <v>0.2899365637097755</v>
      </c>
      <c r="I40" s="17">
        <v>0.912417382435718</v>
      </c>
      <c r="J40" s="16">
        <v>0.915479836306214</v>
      </c>
    </row>
    <row r="41" spans="1:10" ht="15.75" thickBot="1">
      <c r="A41" s="8">
        <v>1520</v>
      </c>
      <c r="B41" s="8">
        <v>31</v>
      </c>
      <c r="C41" s="9" t="s">
        <v>1</v>
      </c>
      <c r="D41" s="10" t="s">
        <v>179</v>
      </c>
      <c r="E41" s="12">
        <v>0.13995305292242707</v>
      </c>
      <c r="F41" s="11">
        <v>0.04089543395046704</v>
      </c>
      <c r="G41" s="12">
        <v>0</v>
      </c>
      <c r="H41" s="11">
        <v>0.17448361671009704</v>
      </c>
      <c r="I41" s="11">
        <v>0</v>
      </c>
      <c r="J41" s="3">
        <v>0.9149276652380014</v>
      </c>
    </row>
    <row r="42" spans="1:10" ht="15.75" thickBot="1">
      <c r="A42" s="13">
        <v>1553</v>
      </c>
      <c r="B42" s="13">
        <v>32</v>
      </c>
      <c r="C42" s="14" t="s">
        <v>1</v>
      </c>
      <c r="D42" s="15" t="s">
        <v>73</v>
      </c>
      <c r="E42" s="18">
        <v>0.4740451485787507</v>
      </c>
      <c r="F42" s="17">
        <v>0.23300707781285096</v>
      </c>
      <c r="G42" s="18">
        <v>0.47951343334432717</v>
      </c>
      <c r="H42" s="17">
        <v>0.12123914162839003</v>
      </c>
      <c r="I42" s="17">
        <v>0.8673679351232142</v>
      </c>
      <c r="J42" s="16">
        <v>0.9129144129927467</v>
      </c>
    </row>
    <row r="43" spans="1:10" ht="15.75" thickBot="1">
      <c r="A43" s="8">
        <v>1558</v>
      </c>
      <c r="B43" s="8">
        <v>33</v>
      </c>
      <c r="C43" s="9" t="s">
        <v>1</v>
      </c>
      <c r="D43" s="10" t="s">
        <v>162</v>
      </c>
      <c r="E43" s="12">
        <v>0.24443579354653971</v>
      </c>
      <c r="F43" s="11">
        <v>0.18542043831282726</v>
      </c>
      <c r="G43" s="12">
        <v>0.474137575829058</v>
      </c>
      <c r="H43" s="11">
        <v>0.021539494367990325</v>
      </c>
      <c r="I43" s="11">
        <v>0</v>
      </c>
      <c r="J43" s="3">
        <v>0.9118885413181771</v>
      </c>
    </row>
    <row r="44" spans="1:10" ht="15.75" thickBot="1">
      <c r="A44" s="13">
        <v>1563</v>
      </c>
      <c r="B44" s="13">
        <v>34</v>
      </c>
      <c r="C44" s="14" t="s">
        <v>1</v>
      </c>
      <c r="D44" s="15" t="s">
        <v>113</v>
      </c>
      <c r="E44" s="18">
        <v>0.39116478339663685</v>
      </c>
      <c r="F44" s="17">
        <v>0.1902695130899567</v>
      </c>
      <c r="G44" s="18">
        <v>0.4676976462527165</v>
      </c>
      <c r="H44" s="17">
        <v>0.20973209904165968</v>
      </c>
      <c r="I44" s="17">
        <v>0.465601717674357</v>
      </c>
      <c r="J44" s="16">
        <v>0.9117206378343164</v>
      </c>
    </row>
    <row r="45" spans="1:10" ht="15.75" thickBot="1">
      <c r="A45" s="8">
        <v>1567</v>
      </c>
      <c r="B45" s="8">
        <v>35</v>
      </c>
      <c r="C45" s="9" t="s">
        <v>1</v>
      </c>
      <c r="D45" s="10" t="s">
        <v>117</v>
      </c>
      <c r="E45" s="12">
        <v>0.38266862906766663</v>
      </c>
      <c r="F45" s="11">
        <v>0.07949978034600148</v>
      </c>
      <c r="G45" s="12">
        <v>0.5675046094261178</v>
      </c>
      <c r="H45" s="11">
        <v>0.6485884705037073</v>
      </c>
      <c r="I45" s="11">
        <v>0</v>
      </c>
      <c r="J45" s="3">
        <v>0.9116023550560564</v>
      </c>
    </row>
    <row r="46" spans="1:10" ht="15.75" thickBot="1">
      <c r="A46" s="13">
        <v>1576</v>
      </c>
      <c r="B46" s="13">
        <v>36</v>
      </c>
      <c r="C46" s="14" t="s">
        <v>1</v>
      </c>
      <c r="D46" s="15" t="s">
        <v>101</v>
      </c>
      <c r="E46" s="18">
        <v>0.411472793581805</v>
      </c>
      <c r="F46" s="17">
        <v>0.1405495598871427</v>
      </c>
      <c r="G46" s="18">
        <v>0.4691683396618904</v>
      </c>
      <c r="H46" s="17">
        <v>0.36916442258855164</v>
      </c>
      <c r="I46" s="17">
        <v>0.4448131884346858</v>
      </c>
      <c r="J46" s="16">
        <v>0.911413037030441</v>
      </c>
    </row>
    <row r="47" spans="1:10" ht="15.75" thickBot="1">
      <c r="A47" s="8">
        <v>1599</v>
      </c>
      <c r="B47" s="8">
        <v>37</v>
      </c>
      <c r="C47" s="9" t="s">
        <v>1</v>
      </c>
      <c r="D47" s="10" t="s">
        <v>65</v>
      </c>
      <c r="E47" s="12">
        <v>0.49539392471436494</v>
      </c>
      <c r="F47" s="11">
        <v>0.37570652175386876</v>
      </c>
      <c r="G47" s="12">
        <v>0.5861792534257659</v>
      </c>
      <c r="H47" s="11">
        <v>0.3100987749907563</v>
      </c>
      <c r="I47" s="11">
        <v>0.5254471617935819</v>
      </c>
      <c r="J47" s="3">
        <v>0.9097178952247106</v>
      </c>
    </row>
    <row r="48" spans="1:10" ht="15.75" thickBot="1">
      <c r="A48" s="13">
        <v>1604</v>
      </c>
      <c r="B48" s="13">
        <v>38</v>
      </c>
      <c r="C48" s="14" t="s">
        <v>1</v>
      </c>
      <c r="D48" s="15" t="s">
        <v>144</v>
      </c>
      <c r="E48" s="18">
        <v>0.3129821394261391</v>
      </c>
      <c r="F48" s="17">
        <v>0.26216281817257653</v>
      </c>
      <c r="G48" s="18">
        <v>0.5497981963301992</v>
      </c>
      <c r="H48" s="17">
        <v>0.17485795368365145</v>
      </c>
      <c r="I48" s="17">
        <v>0</v>
      </c>
      <c r="J48" s="16">
        <v>0.9094787158419299</v>
      </c>
    </row>
    <row r="49" spans="1:10" ht="15.75" thickBot="1">
      <c r="A49" s="8">
        <v>1609</v>
      </c>
      <c r="B49" s="8">
        <v>39</v>
      </c>
      <c r="C49" s="9" t="s">
        <v>1</v>
      </c>
      <c r="D49" s="10" t="s">
        <v>68</v>
      </c>
      <c r="E49" s="12">
        <v>0.48457077233522355</v>
      </c>
      <c r="F49" s="11">
        <v>0.08792193448739351</v>
      </c>
      <c r="G49" s="12">
        <v>0.6510591778078092</v>
      </c>
      <c r="H49" s="11">
        <v>0.4233416403510538</v>
      </c>
      <c r="I49" s="11">
        <v>0.5873340095780497</v>
      </c>
      <c r="J49" s="3">
        <v>0.9089800083475467</v>
      </c>
    </row>
    <row r="50" spans="1:10" ht="15.75" thickBot="1">
      <c r="A50" s="13">
        <v>1621</v>
      </c>
      <c r="B50" s="13">
        <v>40</v>
      </c>
      <c r="C50" s="14" t="s">
        <v>1</v>
      </c>
      <c r="D50" s="15" t="s">
        <v>96</v>
      </c>
      <c r="E50" s="18">
        <v>0.42733057797619567</v>
      </c>
      <c r="F50" s="17">
        <v>0.1630888228437794</v>
      </c>
      <c r="G50" s="18">
        <v>0.5528861968012628</v>
      </c>
      <c r="H50" s="17">
        <v>0.357474224079946</v>
      </c>
      <c r="I50" s="17">
        <v>0.42197819152003285</v>
      </c>
      <c r="J50" s="16">
        <v>0.9085940504606591</v>
      </c>
    </row>
    <row r="51" spans="1:10" ht="15.75" thickBot="1">
      <c r="A51" s="8">
        <v>1633</v>
      </c>
      <c r="B51" s="8">
        <v>41</v>
      </c>
      <c r="C51" s="9" t="s">
        <v>1</v>
      </c>
      <c r="D51" s="10" t="s">
        <v>32</v>
      </c>
      <c r="E51" s="12">
        <v>0.6192694051542554</v>
      </c>
      <c r="F51" s="11">
        <v>0.31602159670708435</v>
      </c>
      <c r="G51" s="12">
        <v>0.5106480236588249</v>
      </c>
      <c r="H51" s="11">
        <v>0.5220811795279897</v>
      </c>
      <c r="I51" s="11">
        <v>1</v>
      </c>
      <c r="J51" s="3">
        <v>0.9080047517812815</v>
      </c>
    </row>
    <row r="52" spans="1:10" ht="15.75" thickBot="1">
      <c r="A52" s="13">
        <v>1634</v>
      </c>
      <c r="B52" s="13">
        <v>42</v>
      </c>
      <c r="C52" s="14" t="s">
        <v>1</v>
      </c>
      <c r="D52" s="15" t="s">
        <v>54</v>
      </c>
      <c r="E52" s="18">
        <v>0.5280433313162345</v>
      </c>
      <c r="F52" s="17">
        <v>0.24432126997584377</v>
      </c>
      <c r="G52" s="18">
        <v>0.6149764010382337</v>
      </c>
      <c r="H52" s="17">
        <v>0.6439820298792927</v>
      </c>
      <c r="I52" s="17">
        <v>0.4400251505548124</v>
      </c>
      <c r="J52" s="16">
        <v>0.9079973974039329</v>
      </c>
    </row>
    <row r="53" spans="1:10" ht="15.75" thickBot="1">
      <c r="A53" s="8">
        <v>1683</v>
      </c>
      <c r="B53" s="8">
        <v>43</v>
      </c>
      <c r="C53" s="9" t="s">
        <v>1</v>
      </c>
      <c r="D53" s="10" t="s">
        <v>93</v>
      </c>
      <c r="E53" s="12">
        <v>0.4387838170866769</v>
      </c>
      <c r="F53" s="11">
        <v>0.18030274689062584</v>
      </c>
      <c r="G53" s="12">
        <v>0</v>
      </c>
      <c r="H53" s="11">
        <v>0.367778593134232</v>
      </c>
      <c r="I53" s="11">
        <v>1</v>
      </c>
      <c r="J53" s="3">
        <v>0.9046551558108387</v>
      </c>
    </row>
    <row r="54" spans="1:10" ht="15.75" thickBot="1">
      <c r="A54" s="13">
        <v>1688</v>
      </c>
      <c r="B54" s="13">
        <v>44</v>
      </c>
      <c r="C54" s="14" t="s">
        <v>1</v>
      </c>
      <c r="D54" s="15" t="s">
        <v>36</v>
      </c>
      <c r="E54" s="18">
        <v>0.6010742286392919</v>
      </c>
      <c r="F54" s="17">
        <v>0.7741916159673853</v>
      </c>
      <c r="G54" s="18">
        <v>0.49670154490114915</v>
      </c>
      <c r="H54" s="17">
        <v>0.49691507767959103</v>
      </c>
      <c r="I54" s="17">
        <v>0.5016353526948534</v>
      </c>
      <c r="J54" s="16">
        <v>0.9044942060962164</v>
      </c>
    </row>
    <row r="55" spans="1:10" ht="15.75" thickBot="1">
      <c r="A55" s="8">
        <v>1715</v>
      </c>
      <c r="B55" s="8">
        <v>45</v>
      </c>
      <c r="C55" s="9" t="s">
        <v>1</v>
      </c>
      <c r="D55" s="10" t="s">
        <v>166</v>
      </c>
      <c r="E55" s="12">
        <v>0.21698396868607298</v>
      </c>
      <c r="F55" s="11">
        <v>0.07275082223468128</v>
      </c>
      <c r="G55" s="12">
        <v>0</v>
      </c>
      <c r="H55" s="11">
        <v>0.07343116122323161</v>
      </c>
      <c r="I55" s="11">
        <v>0.41687651670402937</v>
      </c>
      <c r="J55" s="3">
        <v>0.9029580614963597</v>
      </c>
    </row>
    <row r="56" spans="1:10" ht="15.75" thickBot="1">
      <c r="A56" s="13">
        <v>1720</v>
      </c>
      <c r="B56" s="13">
        <v>46</v>
      </c>
      <c r="C56" s="14" t="s">
        <v>1</v>
      </c>
      <c r="D56" s="15" t="s">
        <v>171</v>
      </c>
      <c r="E56" s="18">
        <v>0.18839802577710774</v>
      </c>
      <c r="F56" s="17">
        <v>0.25085022215549285</v>
      </c>
      <c r="G56" s="18">
        <v>0</v>
      </c>
      <c r="H56" s="17">
        <v>0.18535275359176082</v>
      </c>
      <c r="I56" s="17">
        <v>0</v>
      </c>
      <c r="J56" s="16">
        <v>0.9025235623397566</v>
      </c>
    </row>
    <row r="57" spans="1:10" ht="15.75" thickBot="1">
      <c r="A57" s="8">
        <v>1723</v>
      </c>
      <c r="B57" s="8">
        <v>47</v>
      </c>
      <c r="C57" s="9" t="s">
        <v>1</v>
      </c>
      <c r="D57" s="10" t="s">
        <v>49</v>
      </c>
      <c r="E57" s="12">
        <v>0.5348898596472988</v>
      </c>
      <c r="F57" s="11">
        <v>0.2396418384637206</v>
      </c>
      <c r="G57" s="12">
        <v>0.5007485044388345</v>
      </c>
      <c r="H57" s="11">
        <v>0.29753827676230765</v>
      </c>
      <c r="I57" s="11">
        <v>0.9383167420395755</v>
      </c>
      <c r="J57" s="3">
        <v>0.9023465326380029</v>
      </c>
    </row>
    <row r="58" spans="1:10" ht="15.75" thickBot="1">
      <c r="A58" s="13">
        <v>1740</v>
      </c>
      <c r="B58" s="13">
        <v>48</v>
      </c>
      <c r="C58" s="14" t="s">
        <v>1</v>
      </c>
      <c r="D58" s="15" t="s">
        <v>28</v>
      </c>
      <c r="E58" s="18">
        <v>0.646335871023944</v>
      </c>
      <c r="F58" s="17">
        <v>0.30886058488281265</v>
      </c>
      <c r="G58" s="18">
        <v>0.666290497538663</v>
      </c>
      <c r="H58" s="17">
        <v>0.8478563516759556</v>
      </c>
      <c r="I58" s="17">
        <v>0.6490053682213228</v>
      </c>
      <c r="J58" s="16">
        <v>0.9013299050222436</v>
      </c>
    </row>
    <row r="59" spans="1:10" ht="15.75" thickBot="1">
      <c r="A59" s="8">
        <v>1746</v>
      </c>
      <c r="B59" s="8">
        <v>49</v>
      </c>
      <c r="C59" s="9" t="s">
        <v>1</v>
      </c>
      <c r="D59" s="10" t="s">
        <v>48</v>
      </c>
      <c r="E59" s="12">
        <v>0.5394456418256486</v>
      </c>
      <c r="F59" s="11">
        <v>0.39841397362978187</v>
      </c>
      <c r="G59" s="12">
        <v>0.5249000410950113</v>
      </c>
      <c r="H59" s="11">
        <v>0.07371255688162184</v>
      </c>
      <c r="I59" s="11">
        <v>1</v>
      </c>
      <c r="J59" s="3">
        <v>0.9011466321420515</v>
      </c>
    </row>
    <row r="60" spans="1:10" ht="15.75" thickBot="1">
      <c r="A60" s="13">
        <v>1748</v>
      </c>
      <c r="B60" s="13">
        <v>50</v>
      </c>
      <c r="C60" s="14" t="s">
        <v>1</v>
      </c>
      <c r="D60" s="15" t="s">
        <v>107</v>
      </c>
      <c r="E60" s="18">
        <v>0.3984675828821187</v>
      </c>
      <c r="F60" s="17">
        <v>0.1437914396031291</v>
      </c>
      <c r="G60" s="18">
        <v>0.5139285914580087</v>
      </c>
      <c r="H60" s="17">
        <v>0.28087192038777903</v>
      </c>
      <c r="I60" s="17">
        <v>0.4319991163061843</v>
      </c>
      <c r="J60" s="16">
        <v>0.9008459263722093</v>
      </c>
    </row>
    <row r="61" spans="1:10" ht="15.75" thickBot="1">
      <c r="A61" s="8">
        <v>1764</v>
      </c>
      <c r="B61" s="8">
        <v>51</v>
      </c>
      <c r="C61" s="9" t="s">
        <v>1</v>
      </c>
      <c r="D61" s="10" t="s">
        <v>105</v>
      </c>
      <c r="E61" s="12">
        <v>0.4037113323568764</v>
      </c>
      <c r="F61" s="11">
        <v>0.61799855613859</v>
      </c>
      <c r="G61" s="12">
        <v>0.6318633066575854</v>
      </c>
      <c r="H61" s="11">
        <v>0.14433506755158565</v>
      </c>
      <c r="I61" s="11">
        <v>0</v>
      </c>
      <c r="J61" s="3">
        <v>0.9001702302863014</v>
      </c>
    </row>
    <row r="62" spans="1:10" ht="15.75" thickBot="1">
      <c r="A62" s="13">
        <v>1788</v>
      </c>
      <c r="B62" s="13">
        <v>52</v>
      </c>
      <c r="C62" s="14" t="s">
        <v>1</v>
      </c>
      <c r="D62" s="15" t="s">
        <v>55</v>
      </c>
      <c r="E62" s="18">
        <v>0.5256358310091442</v>
      </c>
      <c r="F62" s="17">
        <v>0.2038689192525905</v>
      </c>
      <c r="G62" s="18">
        <v>0.5369649489040789</v>
      </c>
      <c r="H62" s="17">
        <v>0.3076965824295984</v>
      </c>
      <c r="I62" s="17">
        <v>0.8881158046238107</v>
      </c>
      <c r="J62" s="16">
        <v>0.898904235868766</v>
      </c>
    </row>
    <row r="63" spans="1:10" ht="15.75" thickBot="1">
      <c r="A63" s="8">
        <v>1793</v>
      </c>
      <c r="B63" s="8">
        <v>53</v>
      </c>
      <c r="C63" s="9" t="s">
        <v>1</v>
      </c>
      <c r="D63" s="10" t="s">
        <v>17</v>
      </c>
      <c r="E63" s="12">
        <v>0.8753110850559929</v>
      </c>
      <c r="F63" s="11">
        <v>0.9500610262602095</v>
      </c>
      <c r="G63" s="12">
        <v>0.5407642608722583</v>
      </c>
      <c r="H63" s="11">
        <v>1</v>
      </c>
      <c r="I63" s="11">
        <v>1</v>
      </c>
      <c r="J63" s="3">
        <v>0.8987539545118755</v>
      </c>
    </row>
    <row r="64" spans="1:10" ht="15.75" thickBot="1">
      <c r="A64" s="13">
        <v>1804</v>
      </c>
      <c r="B64" s="13">
        <v>54</v>
      </c>
      <c r="C64" s="14" t="s">
        <v>1</v>
      </c>
      <c r="D64" s="15" t="s">
        <v>83</v>
      </c>
      <c r="E64" s="18">
        <v>0.4530158984436453</v>
      </c>
      <c r="F64" s="17">
        <v>0.18389546729692535</v>
      </c>
      <c r="G64" s="18">
        <v>0.4936199291042247</v>
      </c>
      <c r="H64" s="17">
        <v>0.4788674413803576</v>
      </c>
      <c r="I64" s="17">
        <v>0.45772480374798935</v>
      </c>
      <c r="J64" s="16">
        <v>0.8984167909950844</v>
      </c>
    </row>
    <row r="65" spans="1:10" ht="15.75" thickBot="1">
      <c r="A65" s="8">
        <v>1845</v>
      </c>
      <c r="B65" s="8">
        <v>55</v>
      </c>
      <c r="C65" s="9" t="s">
        <v>1</v>
      </c>
      <c r="D65" s="10" t="s">
        <v>136</v>
      </c>
      <c r="E65" s="12">
        <v>0.334069799085285</v>
      </c>
      <c r="F65" s="11">
        <v>0.08583253694427459</v>
      </c>
      <c r="G65" s="12">
        <v>0.46545069300436404</v>
      </c>
      <c r="H65" s="11">
        <v>0.1266815250640105</v>
      </c>
      <c r="I65" s="11">
        <v>0.4083732488160399</v>
      </c>
      <c r="J65" s="3">
        <v>0.8964374822382993</v>
      </c>
    </row>
    <row r="66" spans="1:10" ht="15.75" thickBot="1">
      <c r="A66" s="13">
        <v>1917</v>
      </c>
      <c r="B66" s="13">
        <v>56</v>
      </c>
      <c r="C66" s="14" t="s">
        <v>1</v>
      </c>
      <c r="D66" s="15" t="s">
        <v>92</v>
      </c>
      <c r="E66" s="18">
        <v>0.4394778002977243</v>
      </c>
      <c r="F66" s="17">
        <v>0.08980969977964387</v>
      </c>
      <c r="G66" s="18">
        <v>0.5024808187664656</v>
      </c>
      <c r="H66" s="17">
        <v>0.4866442481522857</v>
      </c>
      <c r="I66" s="17">
        <v>0.4779230346377687</v>
      </c>
      <c r="J66" s="16">
        <v>0.8918479499708739</v>
      </c>
    </row>
    <row r="67" spans="1:10" ht="15.75" thickBot="1">
      <c r="A67" s="8">
        <v>1961</v>
      </c>
      <c r="B67" s="8">
        <v>57</v>
      </c>
      <c r="C67" s="9" t="s">
        <v>1</v>
      </c>
      <c r="D67" s="10" t="s">
        <v>120</v>
      </c>
      <c r="E67" s="12">
        <v>0.3692402753030256</v>
      </c>
      <c r="F67" s="11">
        <v>0.132146663442723</v>
      </c>
      <c r="G67" s="12">
        <v>0.42419055943220907</v>
      </c>
      <c r="H67" s="11">
        <v>0.19667233927660357</v>
      </c>
      <c r="I67" s="11">
        <v>0.49281774511244625</v>
      </c>
      <c r="J67" s="3">
        <v>0.8892913116862967</v>
      </c>
    </row>
    <row r="68" spans="1:10" ht="15.75" thickBot="1">
      <c r="A68" s="13">
        <v>1979</v>
      </c>
      <c r="B68" s="13">
        <v>58</v>
      </c>
      <c r="C68" s="14" t="s">
        <v>1</v>
      </c>
      <c r="D68" s="15" t="s">
        <v>112</v>
      </c>
      <c r="E68" s="18">
        <v>0.3926691093036772</v>
      </c>
      <c r="F68" s="17">
        <v>0.05414315767156819</v>
      </c>
      <c r="G68" s="18">
        <v>0.4769341612396185</v>
      </c>
      <c r="H68" s="17">
        <v>0.4087083654570773</v>
      </c>
      <c r="I68" s="17">
        <v>0.4107660590277566</v>
      </c>
      <c r="J68" s="16">
        <v>0.8879496703957264</v>
      </c>
    </row>
    <row r="69" spans="1:10" ht="15.75" thickBot="1">
      <c r="A69" s="8">
        <v>1997</v>
      </c>
      <c r="B69" s="8">
        <v>59</v>
      </c>
      <c r="C69" s="9" t="s">
        <v>1</v>
      </c>
      <c r="D69" s="10" t="s">
        <v>143</v>
      </c>
      <c r="E69" s="12">
        <v>0.31714639786512216</v>
      </c>
      <c r="F69" s="11">
        <v>0.09312322820665511</v>
      </c>
      <c r="G69" s="12">
        <v>0.587402201325218</v>
      </c>
      <c r="H69" s="11">
        <v>0.3351325560360413</v>
      </c>
      <c r="I69" s="11">
        <v>0</v>
      </c>
      <c r="J69" s="3">
        <v>0.8862335111234139</v>
      </c>
    </row>
    <row r="70" spans="1:10" ht="15.75" thickBot="1">
      <c r="A70" s="13">
        <v>2006</v>
      </c>
      <c r="B70" s="13">
        <v>60</v>
      </c>
      <c r="C70" s="14" t="s">
        <v>1</v>
      </c>
      <c r="D70" s="15" t="s">
        <v>59</v>
      </c>
      <c r="E70" s="18">
        <v>0.5128988692626032</v>
      </c>
      <c r="F70" s="17">
        <v>0.17337451160451703</v>
      </c>
      <c r="G70" s="18">
        <v>0.5886692240123943</v>
      </c>
      <c r="H70" s="17">
        <v>0.12405480366852853</v>
      </c>
      <c r="I70" s="17">
        <v>1</v>
      </c>
      <c r="J70" s="16">
        <v>0.8852669792337918</v>
      </c>
    </row>
    <row r="71" spans="1:10" ht="15.75" thickBot="1">
      <c r="A71" s="8">
        <v>2028</v>
      </c>
      <c r="B71" s="8">
        <v>61</v>
      </c>
      <c r="C71" s="9" t="s">
        <v>1</v>
      </c>
      <c r="D71" s="10" t="s">
        <v>85</v>
      </c>
      <c r="E71" s="12">
        <v>0.44923845240352867</v>
      </c>
      <c r="F71" s="11">
        <v>0.47727369625031646</v>
      </c>
      <c r="G71" s="12">
        <v>0.5806749141199541</v>
      </c>
      <c r="H71" s="11">
        <v>0.12335963988579784</v>
      </c>
      <c r="I71" s="11">
        <v>0.4225804980768687</v>
      </c>
      <c r="J71" s="3">
        <v>0.883634840286178</v>
      </c>
    </row>
    <row r="72" spans="1:10" ht="15.75" thickBot="1">
      <c r="A72" s="13">
        <v>2031</v>
      </c>
      <c r="B72" s="13">
        <v>62</v>
      </c>
      <c r="C72" s="14" t="s">
        <v>1</v>
      </c>
      <c r="D72" s="15" t="s">
        <v>110</v>
      </c>
      <c r="E72" s="18">
        <v>0.3935272533984283</v>
      </c>
      <c r="F72" s="17">
        <v>0.11732017472465882</v>
      </c>
      <c r="G72" s="18">
        <v>0.5042541268811349</v>
      </c>
      <c r="H72" s="17">
        <v>0.23909193468523277</v>
      </c>
      <c r="I72" s="17">
        <v>0.4956496256542775</v>
      </c>
      <c r="J72" s="16">
        <v>0.8835618446073487</v>
      </c>
    </row>
    <row r="73" spans="1:10" ht="15.75" thickBot="1">
      <c r="A73" s="8">
        <v>2035</v>
      </c>
      <c r="B73" s="8">
        <v>63</v>
      </c>
      <c r="C73" s="9" t="s">
        <v>1</v>
      </c>
      <c r="D73" s="10" t="s">
        <v>30</v>
      </c>
      <c r="E73" s="12">
        <v>0.6271414898690356</v>
      </c>
      <c r="F73" s="11">
        <v>0.40068222622238386</v>
      </c>
      <c r="G73" s="12">
        <v>0.5395161589649522</v>
      </c>
      <c r="H73" s="11">
        <v>0.6211165577617614</v>
      </c>
      <c r="I73" s="11">
        <v>0.8334108070004453</v>
      </c>
      <c r="J73" s="3">
        <v>0.8832819613038848</v>
      </c>
    </row>
    <row r="74" spans="1:10" ht="15.75" thickBot="1">
      <c r="A74" s="13">
        <v>2045</v>
      </c>
      <c r="B74" s="13">
        <v>64</v>
      </c>
      <c r="C74" s="14" t="s">
        <v>1</v>
      </c>
      <c r="D74" s="15" t="s">
        <v>139</v>
      </c>
      <c r="E74" s="18">
        <v>0.3313722433456532</v>
      </c>
      <c r="F74" s="17">
        <v>0.06008324488904809</v>
      </c>
      <c r="G74" s="18">
        <v>0.46824971343847577</v>
      </c>
      <c r="H74" s="17">
        <v>0.11944108618589058</v>
      </c>
      <c r="I74" s="17">
        <v>0.43268114217515735</v>
      </c>
      <c r="J74" s="16">
        <v>0.8826982634072456</v>
      </c>
    </row>
    <row r="75" spans="1:10" ht="15.75" thickBot="1">
      <c r="A75" s="8">
        <v>2067</v>
      </c>
      <c r="B75" s="8">
        <v>65</v>
      </c>
      <c r="C75" s="9" t="s">
        <v>1</v>
      </c>
      <c r="D75" s="10" t="s">
        <v>18</v>
      </c>
      <c r="E75" s="12">
        <v>0.7555483273844731</v>
      </c>
      <c r="F75" s="11">
        <v>0.23878663792983296</v>
      </c>
      <c r="G75" s="12">
        <v>0.8005153225129249</v>
      </c>
      <c r="H75" s="11">
        <v>0.9268168541583841</v>
      </c>
      <c r="I75" s="11">
        <v>1</v>
      </c>
      <c r="J75" s="3">
        <v>0.8817159409921611</v>
      </c>
    </row>
    <row r="76" spans="1:10" ht="15.75" thickBot="1">
      <c r="A76" s="13">
        <v>2098</v>
      </c>
      <c r="B76" s="13">
        <v>66</v>
      </c>
      <c r="C76" s="14" t="s">
        <v>1</v>
      </c>
      <c r="D76" s="15" t="s">
        <v>79</v>
      </c>
      <c r="E76" s="18">
        <v>0.4605429550667717</v>
      </c>
      <c r="F76" s="17">
        <v>0.19585888438758786</v>
      </c>
      <c r="G76" s="18">
        <v>0.507100991464275</v>
      </c>
      <c r="H76" s="17">
        <v>0.3838936607470801</v>
      </c>
      <c r="I76" s="17">
        <v>0.5688987308543102</v>
      </c>
      <c r="J76" s="16">
        <v>0.8799869488978975</v>
      </c>
    </row>
    <row r="77" spans="1:10" ht="15.75" thickBot="1">
      <c r="A77" s="8">
        <v>2104</v>
      </c>
      <c r="B77" s="8">
        <v>67</v>
      </c>
      <c r="C77" s="9" t="s">
        <v>1</v>
      </c>
      <c r="D77" s="10" t="s">
        <v>38</v>
      </c>
      <c r="E77" s="12">
        <v>0.5844174783967577</v>
      </c>
      <c r="F77" s="11">
        <v>0.1670868966896799</v>
      </c>
      <c r="G77" s="12">
        <v>0.5370103046509898</v>
      </c>
      <c r="H77" s="11">
        <v>0.5023349647978618</v>
      </c>
      <c r="I77" s="11">
        <v>1</v>
      </c>
      <c r="J77" s="3">
        <v>0.8797024101558812</v>
      </c>
    </row>
    <row r="78" spans="1:10" ht="15.75" thickBot="1">
      <c r="A78" s="13">
        <v>2108</v>
      </c>
      <c r="B78" s="13">
        <v>68</v>
      </c>
      <c r="C78" s="14" t="s">
        <v>1</v>
      </c>
      <c r="D78" s="15" t="s">
        <v>104</v>
      </c>
      <c r="E78" s="18">
        <v>0.40384255661331636</v>
      </c>
      <c r="F78" s="17">
        <v>0.10008568775634417</v>
      </c>
      <c r="G78" s="18">
        <v>0.4945284685536253</v>
      </c>
      <c r="H78" s="17">
        <v>0.25981680999604756</v>
      </c>
      <c r="I78" s="17">
        <v>0.5495778497835634</v>
      </c>
      <c r="J78" s="16">
        <v>0.8794057299316078</v>
      </c>
    </row>
    <row r="79" spans="1:10" ht="15.75" thickBot="1">
      <c r="A79" s="8">
        <v>2110</v>
      </c>
      <c r="B79" s="8">
        <v>69</v>
      </c>
      <c r="C79" s="9" t="s">
        <v>1</v>
      </c>
      <c r="D79" s="10" t="s">
        <v>126</v>
      </c>
      <c r="E79" s="12">
        <v>0.35310093652654173</v>
      </c>
      <c r="F79" s="11">
        <v>0.4798708050222721</v>
      </c>
      <c r="G79" s="12">
        <v>0.504884087058401</v>
      </c>
      <c r="H79" s="11">
        <v>0.19379562589384564</v>
      </c>
      <c r="I79" s="11">
        <v>0</v>
      </c>
      <c r="J79" s="3">
        <v>0.8792706998227497</v>
      </c>
    </row>
    <row r="80" spans="1:10" ht="15.75" thickBot="1">
      <c r="A80" s="13">
        <v>2128</v>
      </c>
      <c r="B80" s="13">
        <v>70</v>
      </c>
      <c r="C80" s="14" t="s">
        <v>1</v>
      </c>
      <c r="D80" s="15" t="s">
        <v>141</v>
      </c>
      <c r="E80" s="18">
        <v>0.32846410551727573</v>
      </c>
      <c r="F80" s="17">
        <v>0.09109160341452247</v>
      </c>
      <c r="G80" s="18">
        <v>0.6622163134126078</v>
      </c>
      <c r="H80" s="17">
        <v>0.31635165898407097</v>
      </c>
      <c r="I80" s="17">
        <v>0</v>
      </c>
      <c r="J80" s="16">
        <v>0.8779070095975545</v>
      </c>
    </row>
    <row r="81" spans="1:10" ht="15.75" thickBot="1">
      <c r="A81" s="8">
        <v>2133</v>
      </c>
      <c r="B81" s="8">
        <v>71</v>
      </c>
      <c r="C81" s="9" t="s">
        <v>1</v>
      </c>
      <c r="D81" s="10" t="s">
        <v>116</v>
      </c>
      <c r="E81" s="12">
        <v>0.3845782807446131</v>
      </c>
      <c r="F81" s="11">
        <v>0.11750331836482225</v>
      </c>
      <c r="G81" s="12">
        <v>0.44919047417559543</v>
      </c>
      <c r="H81" s="11">
        <v>0.32800073856365486</v>
      </c>
      <c r="I81" s="11">
        <v>0.42451762618381056</v>
      </c>
      <c r="J81" s="3">
        <v>0.8775554535483934</v>
      </c>
    </row>
    <row r="82" spans="1:10" ht="15.75" thickBot="1">
      <c r="A82" s="13">
        <v>2167</v>
      </c>
      <c r="B82" s="13">
        <v>72</v>
      </c>
      <c r="C82" s="14" t="s">
        <v>1</v>
      </c>
      <c r="D82" s="15" t="s">
        <v>50</v>
      </c>
      <c r="E82" s="18">
        <v>0.53371579763293</v>
      </c>
      <c r="F82" s="17">
        <v>0.26243637521414936</v>
      </c>
      <c r="G82" s="18">
        <v>0.5340166670414468</v>
      </c>
      <c r="H82" s="17">
        <v>0.18667999053802956</v>
      </c>
      <c r="I82" s="17">
        <v>1</v>
      </c>
      <c r="J82" s="16">
        <v>0.8751086525436416</v>
      </c>
    </row>
    <row r="83" spans="1:10" ht="15.75" thickBot="1">
      <c r="A83" s="8">
        <v>2172</v>
      </c>
      <c r="B83" s="8">
        <v>73</v>
      </c>
      <c r="C83" s="9" t="s">
        <v>1</v>
      </c>
      <c r="D83" s="10" t="s">
        <v>170</v>
      </c>
      <c r="E83" s="12">
        <v>0.19534599430812588</v>
      </c>
      <c r="F83" s="11">
        <v>0.22565034992466743</v>
      </c>
      <c r="G83" s="12">
        <v>0</v>
      </c>
      <c r="H83" s="11">
        <v>0.2537628257400474</v>
      </c>
      <c r="I83" s="11">
        <v>0</v>
      </c>
      <c r="J83" s="3">
        <v>0.8747802978356505</v>
      </c>
    </row>
    <row r="84" spans="1:10" ht="15.75" thickBot="1">
      <c r="A84" s="13">
        <v>2246</v>
      </c>
      <c r="B84" s="13">
        <v>74</v>
      </c>
      <c r="C84" s="14" t="s">
        <v>1</v>
      </c>
      <c r="D84" s="15" t="s">
        <v>88</v>
      </c>
      <c r="E84" s="18">
        <v>0.44344095155458213</v>
      </c>
      <c r="F84" s="17">
        <v>0.1862605031785556</v>
      </c>
      <c r="G84" s="18">
        <v>0.467844612533046</v>
      </c>
      <c r="H84" s="17">
        <v>0.4190783923509951</v>
      </c>
      <c r="I84" s="17">
        <v>0.5105436869479261</v>
      </c>
      <c r="J84" s="16">
        <v>0.8710233267721449</v>
      </c>
    </row>
    <row r="85" spans="1:10" ht="15.75" thickBot="1">
      <c r="A85" s="8">
        <v>2250</v>
      </c>
      <c r="B85" s="8">
        <v>75</v>
      </c>
      <c r="C85" s="9" t="s">
        <v>1</v>
      </c>
      <c r="D85" s="10" t="s">
        <v>138</v>
      </c>
      <c r="E85" s="12">
        <v>0.33218875917143986</v>
      </c>
      <c r="F85" s="11">
        <v>0.11534247434372127</v>
      </c>
      <c r="G85" s="12">
        <v>0.4903449898085368</v>
      </c>
      <c r="H85" s="11">
        <v>0.48391911130581033</v>
      </c>
      <c r="I85" s="11">
        <v>0</v>
      </c>
      <c r="J85" s="3">
        <v>0.8702727969337445</v>
      </c>
    </row>
    <row r="86" spans="1:10" ht="15.75" thickBot="1">
      <c r="A86" s="13">
        <v>2266</v>
      </c>
      <c r="B86" s="13">
        <v>76</v>
      </c>
      <c r="C86" s="14" t="s">
        <v>1</v>
      </c>
      <c r="D86" s="15" t="s">
        <v>35</v>
      </c>
      <c r="E86" s="18">
        <v>0.6024204547947765</v>
      </c>
      <c r="F86" s="17">
        <v>0.2540308598644708</v>
      </c>
      <c r="G86" s="18">
        <v>0.5140406471590591</v>
      </c>
      <c r="H86" s="17">
        <v>0.9643241013051282</v>
      </c>
      <c r="I86" s="17">
        <v>0.5588447342660312</v>
      </c>
      <c r="J86" s="16">
        <v>0.8689137771097144</v>
      </c>
    </row>
    <row r="87" spans="1:10" ht="15.75" thickBot="1">
      <c r="A87" s="8">
        <v>2271</v>
      </c>
      <c r="B87" s="8">
        <v>77</v>
      </c>
      <c r="C87" s="9" t="s">
        <v>1</v>
      </c>
      <c r="D87" s="10" t="s">
        <v>87</v>
      </c>
      <c r="E87" s="12">
        <v>0.4461322630846291</v>
      </c>
      <c r="F87" s="11">
        <v>0.09574491256617575</v>
      </c>
      <c r="G87" s="12">
        <v>0.7771987376239265</v>
      </c>
      <c r="H87" s="11">
        <v>0.3066808518314313</v>
      </c>
      <c r="I87" s="11">
        <v>0.417100504378945</v>
      </c>
      <c r="J87" s="3">
        <v>0.8686913664452139</v>
      </c>
    </row>
    <row r="88" spans="1:10" ht="15.75" thickBot="1">
      <c r="A88" s="13">
        <v>2280</v>
      </c>
      <c r="B88" s="13">
        <v>78</v>
      </c>
      <c r="C88" s="14" t="s">
        <v>1</v>
      </c>
      <c r="D88" s="15" t="s">
        <v>172</v>
      </c>
      <c r="E88" s="18">
        <v>0.18300587694690823</v>
      </c>
      <c r="F88" s="17">
        <v>0.195632763297469</v>
      </c>
      <c r="G88" s="18">
        <v>0</v>
      </c>
      <c r="H88" s="17">
        <v>0.23202140431976764</v>
      </c>
      <c r="I88" s="17">
        <v>0</v>
      </c>
      <c r="J88" s="16">
        <v>0.8678368923302999</v>
      </c>
    </row>
    <row r="89" spans="1:10" ht="15.75" thickBot="1">
      <c r="A89" s="8">
        <v>2346</v>
      </c>
      <c r="B89" s="8">
        <v>79</v>
      </c>
      <c r="C89" s="9" t="s">
        <v>1</v>
      </c>
      <c r="D89" s="10" t="s">
        <v>109</v>
      </c>
      <c r="E89" s="12">
        <v>0.39428517868513496</v>
      </c>
      <c r="F89" s="11">
        <v>0.10323437158011461</v>
      </c>
      <c r="G89" s="12">
        <v>0.6550205022089901</v>
      </c>
      <c r="H89" s="11">
        <v>0.20880901225687992</v>
      </c>
      <c r="I89" s="11">
        <v>0.4017905790796745</v>
      </c>
      <c r="J89" s="3">
        <v>0.8629292403186162</v>
      </c>
    </row>
    <row r="90" spans="1:10" ht="15.75" thickBot="1">
      <c r="A90" s="13">
        <v>2351</v>
      </c>
      <c r="B90" s="13">
        <v>80</v>
      </c>
      <c r="C90" s="14" t="s">
        <v>1</v>
      </c>
      <c r="D90" s="15" t="s">
        <v>122</v>
      </c>
      <c r="E90" s="18">
        <v>0.36004488652812583</v>
      </c>
      <c r="F90" s="17">
        <v>0.1435755835551558</v>
      </c>
      <c r="G90" s="18">
        <v>0</v>
      </c>
      <c r="H90" s="17">
        <v>0.4130293803522015</v>
      </c>
      <c r="I90" s="17">
        <v>0.6602214457141456</v>
      </c>
      <c r="J90" s="16">
        <v>0.8625894436328759</v>
      </c>
    </row>
    <row r="91" spans="1:10" ht="15.75" thickBot="1">
      <c r="A91" s="8">
        <v>2375</v>
      </c>
      <c r="B91" s="8">
        <v>81</v>
      </c>
      <c r="C91" s="9" t="s">
        <v>1</v>
      </c>
      <c r="D91" s="10" t="s">
        <v>76</v>
      </c>
      <c r="E91" s="12">
        <v>0.4637250179438765</v>
      </c>
      <c r="F91" s="11">
        <v>0.18721383521259513</v>
      </c>
      <c r="G91" s="12">
        <v>0.49970007621383483</v>
      </c>
      <c r="H91" s="11">
        <v>0.43876189241969377</v>
      </c>
      <c r="I91" s="11">
        <v>0.5526450060606742</v>
      </c>
      <c r="J91" s="3">
        <v>0.8610283571484696</v>
      </c>
    </row>
    <row r="92" spans="1:10" ht="15.75" thickBot="1">
      <c r="A92" s="13">
        <v>2397</v>
      </c>
      <c r="B92" s="13">
        <v>82</v>
      </c>
      <c r="C92" s="14" t="s">
        <v>1</v>
      </c>
      <c r="D92" s="15" t="s">
        <v>115</v>
      </c>
      <c r="E92" s="18">
        <v>0.3856517209491729</v>
      </c>
      <c r="F92" s="17">
        <v>0.08527846835090122</v>
      </c>
      <c r="G92" s="18">
        <v>0.5354477176610839</v>
      </c>
      <c r="H92" s="17">
        <v>0.2406387655288415</v>
      </c>
      <c r="I92" s="17">
        <v>0.47104115878996067</v>
      </c>
      <c r="J92" s="16">
        <v>0.8586034612474573</v>
      </c>
    </row>
    <row r="93" spans="1:10" ht="15.75" thickBot="1">
      <c r="A93" s="8">
        <v>2402</v>
      </c>
      <c r="B93" s="8">
        <v>83</v>
      </c>
      <c r="C93" s="9" t="s">
        <v>1</v>
      </c>
      <c r="D93" s="10" t="s">
        <v>95</v>
      </c>
      <c r="E93" s="12">
        <v>0.4323728894078577</v>
      </c>
      <c r="F93" s="11">
        <v>0.3602830369877177</v>
      </c>
      <c r="G93" s="12">
        <v>0.420258587845854</v>
      </c>
      <c r="H93" s="11">
        <v>0.24826259810961987</v>
      </c>
      <c r="I93" s="11">
        <v>0.5113619002947002</v>
      </c>
      <c r="J93" s="3">
        <v>0.8583551167933201</v>
      </c>
    </row>
    <row r="94" spans="1:10" ht="15.75" thickBot="1">
      <c r="A94" s="13">
        <v>2422</v>
      </c>
      <c r="B94" s="13">
        <v>84</v>
      </c>
      <c r="C94" s="14" t="s">
        <v>1</v>
      </c>
      <c r="D94" s="15" t="s">
        <v>152</v>
      </c>
      <c r="E94" s="18">
        <v>0.2855056762560717</v>
      </c>
      <c r="F94" s="17">
        <v>0.09299514931541653</v>
      </c>
      <c r="G94" s="18">
        <v>0</v>
      </c>
      <c r="H94" s="17">
        <v>0.30502874444101097</v>
      </c>
      <c r="I94" s="17">
        <v>0.4902502747268723</v>
      </c>
      <c r="J94" s="16">
        <v>0.8564398834732923</v>
      </c>
    </row>
    <row r="95" spans="1:10" ht="15.75" thickBot="1">
      <c r="A95" s="8">
        <v>2436</v>
      </c>
      <c r="B95" s="8">
        <v>85</v>
      </c>
      <c r="C95" s="9" t="s">
        <v>1</v>
      </c>
      <c r="D95" s="10" t="s">
        <v>20</v>
      </c>
      <c r="E95" s="12">
        <v>0.7204751098969442</v>
      </c>
      <c r="F95" s="11">
        <v>0.254442984474938</v>
      </c>
      <c r="G95" s="12">
        <v>0.5964198463350776</v>
      </c>
      <c r="H95" s="11">
        <v>0.9710033240429543</v>
      </c>
      <c r="I95" s="11">
        <v>1</v>
      </c>
      <c r="J95" s="3">
        <v>0.8555522505502593</v>
      </c>
    </row>
    <row r="96" spans="1:10" ht="15.75" thickBot="1">
      <c r="A96" s="13">
        <v>2452</v>
      </c>
      <c r="B96" s="13">
        <v>86</v>
      </c>
      <c r="C96" s="14" t="s">
        <v>1</v>
      </c>
      <c r="D96" s="15" t="s">
        <v>43</v>
      </c>
      <c r="E96" s="18">
        <v>0.560857004369784</v>
      </c>
      <c r="F96" s="17">
        <v>0.25954965702260313</v>
      </c>
      <c r="G96" s="18">
        <v>0.5569881132263366</v>
      </c>
      <c r="H96" s="17">
        <v>0.29635925955724457</v>
      </c>
      <c r="I96" s="17">
        <v>1</v>
      </c>
      <c r="J96" s="16">
        <v>0.8545517266339249</v>
      </c>
    </row>
    <row r="97" spans="1:10" ht="15.75" thickBot="1">
      <c r="A97" s="8">
        <v>2525</v>
      </c>
      <c r="B97" s="8">
        <v>87</v>
      </c>
      <c r="C97" s="9" t="s">
        <v>1</v>
      </c>
      <c r="D97" s="10" t="s">
        <v>37</v>
      </c>
      <c r="E97" s="12">
        <v>0.5872502052740696</v>
      </c>
      <c r="F97" s="11">
        <v>0.7305897088000453</v>
      </c>
      <c r="G97" s="12">
        <v>0.5448331323700177</v>
      </c>
      <c r="H97" s="11">
        <v>0.5322324852892639</v>
      </c>
      <c r="I97" s="11">
        <v>0.42536173664066046</v>
      </c>
      <c r="J97" s="3">
        <v>0.8482136607657236</v>
      </c>
    </row>
    <row r="98" spans="1:10" ht="15.75" thickBot="1">
      <c r="A98" s="13">
        <v>2541</v>
      </c>
      <c r="B98" s="13">
        <v>88</v>
      </c>
      <c r="C98" s="14" t="s">
        <v>1</v>
      </c>
      <c r="D98" s="15" t="s">
        <v>148</v>
      </c>
      <c r="E98" s="18">
        <v>0.2958442508223065</v>
      </c>
      <c r="F98" s="17">
        <v>0.18541254205213423</v>
      </c>
      <c r="G98" s="18">
        <v>0</v>
      </c>
      <c r="H98" s="17">
        <v>0</v>
      </c>
      <c r="I98" s="17">
        <v>0.7530521627252703</v>
      </c>
      <c r="J98" s="16">
        <v>0.8468969224739046</v>
      </c>
    </row>
    <row r="99" spans="1:10" ht="15.75" thickBot="1">
      <c r="A99" s="8">
        <v>2551</v>
      </c>
      <c r="B99" s="8">
        <v>89</v>
      </c>
      <c r="C99" s="9" t="s">
        <v>1</v>
      </c>
      <c r="D99" s="10" t="s">
        <v>75</v>
      </c>
      <c r="E99" s="12">
        <v>0.46464928071948547</v>
      </c>
      <c r="F99" s="11">
        <v>0.5538581017251136</v>
      </c>
      <c r="G99" s="12">
        <v>0.7144772836664416</v>
      </c>
      <c r="H99" s="11">
        <v>0.4206426064308987</v>
      </c>
      <c r="I99" s="11">
        <v>0</v>
      </c>
      <c r="J99" s="3">
        <v>0.8462923255943338</v>
      </c>
    </row>
    <row r="100" spans="1:10" ht="15.75" thickBot="1">
      <c r="A100" s="13">
        <v>2567</v>
      </c>
      <c r="B100" s="13">
        <v>90</v>
      </c>
      <c r="C100" s="14" t="s">
        <v>1</v>
      </c>
      <c r="D100" s="15" t="s">
        <v>160</v>
      </c>
      <c r="E100" s="18">
        <v>0.24919060857991648</v>
      </c>
      <c r="F100" s="17">
        <v>0.13229306560235513</v>
      </c>
      <c r="G100" s="18">
        <v>0.48933416879522995</v>
      </c>
      <c r="H100" s="17">
        <v>0.110201573488768</v>
      </c>
      <c r="I100" s="17">
        <v>0</v>
      </c>
      <c r="J100" s="16">
        <v>0.84529126805487</v>
      </c>
    </row>
    <row r="101" spans="1:10" ht="15.75" thickBot="1">
      <c r="A101" s="8">
        <v>2611</v>
      </c>
      <c r="B101" s="8">
        <v>91</v>
      </c>
      <c r="C101" s="9" t="s">
        <v>1</v>
      </c>
      <c r="D101" s="10" t="s">
        <v>74</v>
      </c>
      <c r="E101" s="12">
        <v>0.4702451759579693</v>
      </c>
      <c r="F101" s="11">
        <v>0.21014963674958856</v>
      </c>
      <c r="G101" s="12">
        <v>0.5504415768645992</v>
      </c>
      <c r="H101" s="11">
        <v>0.4881823490052173</v>
      </c>
      <c r="I101" s="11">
        <v>0.4671811382625082</v>
      </c>
      <c r="J101" s="3">
        <v>0.8415536825953878</v>
      </c>
    </row>
    <row r="102" spans="1:10" ht="15.75" thickBot="1">
      <c r="A102" s="13">
        <v>2630</v>
      </c>
      <c r="B102" s="13">
        <v>92</v>
      </c>
      <c r="C102" s="14" t="s">
        <v>1</v>
      </c>
      <c r="D102" s="15" t="s">
        <v>26</v>
      </c>
      <c r="E102" s="18">
        <v>0.6571897545566368</v>
      </c>
      <c r="F102" s="17">
        <v>0.295150933581964</v>
      </c>
      <c r="G102" s="18">
        <v>0.5465618565526047</v>
      </c>
      <c r="H102" s="17">
        <v>0.7057114714901316</v>
      </c>
      <c r="I102" s="17">
        <v>1</v>
      </c>
      <c r="J102" s="16">
        <v>0.8401929569107927</v>
      </c>
    </row>
    <row r="103" spans="1:10" ht="15.75" thickBot="1">
      <c r="A103" s="8">
        <v>2662</v>
      </c>
      <c r="B103" s="8">
        <v>93</v>
      </c>
      <c r="C103" s="9" t="s">
        <v>1</v>
      </c>
      <c r="D103" s="10" t="s">
        <v>84</v>
      </c>
      <c r="E103" s="12">
        <v>0.4512072122597145</v>
      </c>
      <c r="F103" s="11">
        <v>0.23208742704709065</v>
      </c>
      <c r="G103" s="12">
        <v>0.7136463702755174</v>
      </c>
      <c r="H103" s="11">
        <v>0.6873104801859026</v>
      </c>
      <c r="I103" s="11">
        <v>0</v>
      </c>
      <c r="J103" s="3">
        <v>0.8377224982029963</v>
      </c>
    </row>
    <row r="104" spans="1:10" ht="15.75" thickBot="1">
      <c r="A104" s="13">
        <v>2668</v>
      </c>
      <c r="B104" s="13">
        <v>94</v>
      </c>
      <c r="C104" s="14" t="s">
        <v>1</v>
      </c>
      <c r="D104" s="15" t="s">
        <v>33</v>
      </c>
      <c r="E104" s="18">
        <v>0.6170435783422155</v>
      </c>
      <c r="F104" s="17">
        <v>0.27084313602768156</v>
      </c>
      <c r="G104" s="18">
        <v>0.5304512962745593</v>
      </c>
      <c r="H104" s="17">
        <v>0.933912810217713</v>
      </c>
      <c r="I104" s="17">
        <v>0.635193384265089</v>
      </c>
      <c r="J104" s="16">
        <v>0.8370343731558069</v>
      </c>
    </row>
    <row r="105" spans="1:10" ht="15.75" thickBot="1">
      <c r="A105" s="8">
        <v>2672</v>
      </c>
      <c r="B105" s="8">
        <v>95</v>
      </c>
      <c r="C105" s="9" t="s">
        <v>1</v>
      </c>
      <c r="D105" s="10" t="s">
        <v>133</v>
      </c>
      <c r="E105" s="12">
        <v>0.33757541294352345</v>
      </c>
      <c r="F105" s="11">
        <v>0.07144866176137789</v>
      </c>
      <c r="G105" s="12">
        <v>0.510741953137301</v>
      </c>
      <c r="H105" s="11">
        <v>0.0859984844491647</v>
      </c>
      <c r="I105" s="11">
        <v>0.4602016559716225</v>
      </c>
      <c r="J105" s="3">
        <v>0.836874929966436</v>
      </c>
    </row>
    <row r="106" spans="1:10" ht="15.75" thickBot="1">
      <c r="A106" s="13">
        <v>2679</v>
      </c>
      <c r="B106" s="13">
        <v>96</v>
      </c>
      <c r="C106" s="14" t="s">
        <v>1</v>
      </c>
      <c r="D106" s="15" t="s">
        <v>61</v>
      </c>
      <c r="E106" s="18">
        <v>0.5120233581602734</v>
      </c>
      <c r="F106" s="17">
        <v>0.41123072579573666</v>
      </c>
      <c r="G106" s="18">
        <v>0.5945813841643024</v>
      </c>
      <c r="H106" s="17">
        <v>0.22033100243488227</v>
      </c>
      <c r="I106" s="17">
        <v>0.6778861301279473</v>
      </c>
      <c r="J106" s="16">
        <v>0.8361677859262796</v>
      </c>
    </row>
    <row r="107" spans="1:10" ht="15.75" thickBot="1">
      <c r="A107" s="8">
        <v>2708</v>
      </c>
      <c r="B107" s="8">
        <v>97</v>
      </c>
      <c r="C107" s="9" t="s">
        <v>1</v>
      </c>
      <c r="D107" s="10" t="s">
        <v>118</v>
      </c>
      <c r="E107" s="12">
        <v>0.37507353836918994</v>
      </c>
      <c r="F107" s="11">
        <v>0.2210956301358287</v>
      </c>
      <c r="G107" s="12">
        <v>0.4393197250977612</v>
      </c>
      <c r="H107" s="11">
        <v>0.6361182381328583</v>
      </c>
      <c r="I107" s="11">
        <v>0</v>
      </c>
      <c r="J107" s="3">
        <v>0.8335347986173908</v>
      </c>
    </row>
    <row r="108" spans="1:10" ht="15.75" thickBot="1">
      <c r="A108" s="13">
        <v>2724</v>
      </c>
      <c r="B108" s="13">
        <v>98</v>
      </c>
      <c r="C108" s="14" t="s">
        <v>1</v>
      </c>
      <c r="D108" s="15" t="s">
        <v>23</v>
      </c>
      <c r="E108" s="18">
        <v>0.675807191632116</v>
      </c>
      <c r="F108" s="17">
        <v>0.346244246950549</v>
      </c>
      <c r="G108" s="18">
        <v>0.44259887281836385</v>
      </c>
      <c r="H108" s="17">
        <v>0.8448394611815726</v>
      </c>
      <c r="I108" s="17">
        <v>1</v>
      </c>
      <c r="J108" s="16">
        <v>0.8322861091825687</v>
      </c>
    </row>
    <row r="109" spans="1:10" ht="15.75" thickBot="1">
      <c r="A109" s="8">
        <v>2749</v>
      </c>
      <c r="B109" s="8">
        <v>99</v>
      </c>
      <c r="C109" s="9" t="s">
        <v>1</v>
      </c>
      <c r="D109" s="10" t="s">
        <v>140</v>
      </c>
      <c r="E109" s="12">
        <v>0.33105776929031916</v>
      </c>
      <c r="F109" s="11">
        <v>0.15038026696682927</v>
      </c>
      <c r="G109" s="12">
        <v>0.42175820874599657</v>
      </c>
      <c r="H109" s="11">
        <v>0.05658630261042425</v>
      </c>
      <c r="I109" s="11">
        <v>0.47384924512512344</v>
      </c>
      <c r="J109" s="3">
        <v>0.8297861401443509</v>
      </c>
    </row>
    <row r="110" spans="1:10" ht="15.75" thickBot="1">
      <c r="A110" s="13">
        <v>2776</v>
      </c>
      <c r="B110" s="13">
        <v>100</v>
      </c>
      <c r="C110" s="14" t="s">
        <v>1</v>
      </c>
      <c r="D110" s="15" t="s">
        <v>78</v>
      </c>
      <c r="E110" s="18">
        <v>0.46075417437476873</v>
      </c>
      <c r="F110" s="17">
        <v>0.20645721758497873</v>
      </c>
      <c r="G110" s="18">
        <v>0.5348425982739771</v>
      </c>
      <c r="H110" s="17">
        <v>0.16923933964442361</v>
      </c>
      <c r="I110" s="17">
        <v>0.7696762558445541</v>
      </c>
      <c r="J110" s="16">
        <v>0.827057068214837</v>
      </c>
    </row>
    <row r="111" spans="1:10" ht="15.75" thickBot="1">
      <c r="A111" s="8">
        <v>2783</v>
      </c>
      <c r="B111" s="8">
        <v>101</v>
      </c>
      <c r="C111" s="9" t="s">
        <v>1</v>
      </c>
      <c r="D111" s="10" t="s">
        <v>31</v>
      </c>
      <c r="E111" s="12">
        <v>0.6220839438939312</v>
      </c>
      <c r="F111" s="11">
        <v>0.6943519912503533</v>
      </c>
      <c r="G111" s="12">
        <v>0.5718216493984751</v>
      </c>
      <c r="H111" s="11">
        <v>0.13136933855581398</v>
      </c>
      <c r="I111" s="11">
        <v>1</v>
      </c>
      <c r="J111" s="3">
        <v>0.8263677357288672</v>
      </c>
    </row>
    <row r="112" spans="1:10" ht="15.75" thickBot="1">
      <c r="A112" s="13">
        <v>2823</v>
      </c>
      <c r="B112" s="13">
        <v>102</v>
      </c>
      <c r="C112" s="14" t="s">
        <v>1</v>
      </c>
      <c r="D112" s="15" t="s">
        <v>64</v>
      </c>
      <c r="E112" s="18">
        <v>0.5003825674254077</v>
      </c>
      <c r="F112" s="17">
        <v>0.24075884183671803</v>
      </c>
      <c r="G112" s="18">
        <v>0.41671619053665454</v>
      </c>
      <c r="H112" s="17">
        <v>0.2062743357258105</v>
      </c>
      <c r="I112" s="17">
        <v>0.9943846658689438</v>
      </c>
      <c r="J112" s="16">
        <v>0.8230240978257908</v>
      </c>
    </row>
    <row r="113" spans="1:10" ht="15.75" thickBot="1">
      <c r="A113" s="8">
        <v>2842</v>
      </c>
      <c r="B113" s="8">
        <v>103</v>
      </c>
      <c r="C113" s="9" t="s">
        <v>1</v>
      </c>
      <c r="D113" s="10" t="s">
        <v>127</v>
      </c>
      <c r="E113" s="12">
        <v>0.35230136469262996</v>
      </c>
      <c r="F113" s="11">
        <v>0.11428194091833146</v>
      </c>
      <c r="G113" s="12">
        <v>0.5202731435513686</v>
      </c>
      <c r="H113" s="11">
        <v>0.5661523801356643</v>
      </c>
      <c r="I113" s="11">
        <v>0</v>
      </c>
      <c r="J113" s="3">
        <v>0.82142185156423</v>
      </c>
    </row>
    <row r="114" spans="1:10" ht="15.75" thickBot="1">
      <c r="A114" s="13">
        <v>2852</v>
      </c>
      <c r="B114" s="13">
        <v>104</v>
      </c>
      <c r="C114" s="14" t="s">
        <v>1</v>
      </c>
      <c r="D114" s="15" t="s">
        <v>158</v>
      </c>
      <c r="E114" s="18">
        <v>0.2577364464616795</v>
      </c>
      <c r="F114" s="17">
        <v>0.08166034110027956</v>
      </c>
      <c r="G114" s="18">
        <v>0</v>
      </c>
      <c r="H114" s="17">
        <v>0.12733733115948076</v>
      </c>
      <c r="I114" s="17">
        <v>0.5717677181238254</v>
      </c>
      <c r="J114" s="16">
        <v>0.820642336253727</v>
      </c>
    </row>
    <row r="115" spans="1:10" ht="15.75" thickBot="1">
      <c r="A115" s="8">
        <v>2859</v>
      </c>
      <c r="B115" s="8">
        <v>105</v>
      </c>
      <c r="C115" s="9" t="s">
        <v>1</v>
      </c>
      <c r="D115" s="10" t="s">
        <v>21</v>
      </c>
      <c r="E115" s="12">
        <v>0.7039087485326163</v>
      </c>
      <c r="F115" s="11">
        <v>0.7895911182098725</v>
      </c>
      <c r="G115" s="12">
        <v>0.6199332599357112</v>
      </c>
      <c r="H115" s="11">
        <v>0.45066078144920574</v>
      </c>
      <c r="I115" s="11">
        <v>0.903780527365871</v>
      </c>
      <c r="J115" s="3">
        <v>0.8201646896646768</v>
      </c>
    </row>
    <row r="116" spans="1:10" ht="15.75" thickBot="1">
      <c r="A116" s="13">
        <v>2906</v>
      </c>
      <c r="B116" s="13">
        <v>106</v>
      </c>
      <c r="C116" s="14" t="s">
        <v>1</v>
      </c>
      <c r="D116" s="15" t="s">
        <v>167</v>
      </c>
      <c r="E116" s="18">
        <v>0.2120239578482121</v>
      </c>
      <c r="F116" s="17">
        <v>0.08496242668230693</v>
      </c>
      <c r="G116" s="18">
        <v>0</v>
      </c>
      <c r="H116" s="17">
        <v>0.055374087523126406</v>
      </c>
      <c r="I116" s="17">
        <v>0.4395060178832505</v>
      </c>
      <c r="J116" s="16">
        <v>0.8155938812825826</v>
      </c>
    </row>
    <row r="117" spans="1:10" ht="15.75" thickBot="1">
      <c r="A117" s="8">
        <v>2907</v>
      </c>
      <c r="B117" s="8">
        <v>107</v>
      </c>
      <c r="C117" s="9" t="s">
        <v>1</v>
      </c>
      <c r="D117" s="10" t="s">
        <v>67</v>
      </c>
      <c r="E117" s="12">
        <v>0.4862855061062993</v>
      </c>
      <c r="F117" s="11">
        <v>0.07674655643603129</v>
      </c>
      <c r="G117" s="12">
        <v>0.567385058897063</v>
      </c>
      <c r="H117" s="11">
        <v>0.6718403717922862</v>
      </c>
      <c r="I117" s="11">
        <v>0.48281575994260145</v>
      </c>
      <c r="J117" s="3">
        <v>0.8155826301600335</v>
      </c>
    </row>
    <row r="118" spans="1:10" ht="15.75" thickBot="1">
      <c r="A118" s="13">
        <v>2937</v>
      </c>
      <c r="B118" s="13">
        <v>108</v>
      </c>
      <c r="C118" s="14" t="s">
        <v>1</v>
      </c>
      <c r="D118" s="15" t="s">
        <v>114</v>
      </c>
      <c r="E118" s="18">
        <v>0.3876732362126175</v>
      </c>
      <c r="F118" s="17">
        <v>0.12869834502265326</v>
      </c>
      <c r="G118" s="18">
        <v>0.5104838495958814</v>
      </c>
      <c r="H118" s="17">
        <v>0.28297799991213024</v>
      </c>
      <c r="I118" s="17">
        <v>0.43967748161606346</v>
      </c>
      <c r="J118" s="16">
        <v>0.8125975907960359</v>
      </c>
    </row>
    <row r="119" spans="1:10" ht="15.75" thickBot="1">
      <c r="A119" s="8">
        <v>2938</v>
      </c>
      <c r="B119" s="8">
        <v>109</v>
      </c>
      <c r="C119" s="9" t="s">
        <v>1</v>
      </c>
      <c r="D119" s="10" t="s">
        <v>71</v>
      </c>
      <c r="E119" s="12">
        <v>0.47870903620792216</v>
      </c>
      <c r="F119" s="11">
        <v>0.13633133160140384</v>
      </c>
      <c r="G119" s="12">
        <v>0</v>
      </c>
      <c r="H119" s="11">
        <v>1</v>
      </c>
      <c r="I119" s="11">
        <v>0.6301588915402947</v>
      </c>
      <c r="J119" s="3">
        <v>0.8124873600103997</v>
      </c>
    </row>
    <row r="120" spans="1:10" ht="15.75" thickBot="1">
      <c r="A120" s="13">
        <v>2948</v>
      </c>
      <c r="B120" s="13">
        <v>110</v>
      </c>
      <c r="C120" s="14" t="s">
        <v>1</v>
      </c>
      <c r="D120" s="15" t="s">
        <v>176</v>
      </c>
      <c r="E120" s="18">
        <v>0.15396847272097994</v>
      </c>
      <c r="F120" s="17">
        <v>0.15302392934046022</v>
      </c>
      <c r="G120" s="18">
        <v>0</v>
      </c>
      <c r="H120" s="17">
        <v>0.17045089307103695</v>
      </c>
      <c r="I120" s="17">
        <v>0</v>
      </c>
      <c r="J120" s="16">
        <v>0.8118663767839307</v>
      </c>
    </row>
    <row r="121" spans="1:10" ht="15.75" thickBot="1">
      <c r="A121" s="8">
        <v>2956</v>
      </c>
      <c r="B121" s="8">
        <v>111</v>
      </c>
      <c r="C121" s="9" t="s">
        <v>1</v>
      </c>
      <c r="D121" s="10" t="s">
        <v>180</v>
      </c>
      <c r="E121" s="12">
        <v>0.13260273246948273</v>
      </c>
      <c r="F121" s="11">
        <v>0.10405663862721405</v>
      </c>
      <c r="G121" s="12">
        <v>0</v>
      </c>
      <c r="H121" s="11">
        <v>0.12464399261806412</v>
      </c>
      <c r="I121" s="11">
        <v>0</v>
      </c>
      <c r="J121" s="3">
        <v>0.8114509043929514</v>
      </c>
    </row>
    <row r="122" spans="1:10" ht="15.75" thickBot="1">
      <c r="A122" s="13">
        <v>2971</v>
      </c>
      <c r="B122" s="13">
        <v>112</v>
      </c>
      <c r="C122" s="14" t="s">
        <v>1</v>
      </c>
      <c r="D122" s="15" t="s">
        <v>42</v>
      </c>
      <c r="E122" s="18">
        <v>0.5663885045469229</v>
      </c>
      <c r="F122" s="17">
        <v>0.3636724605746825</v>
      </c>
      <c r="G122" s="18">
        <v>0.5367732316824703</v>
      </c>
      <c r="H122" s="17">
        <v>0.25711208354472836</v>
      </c>
      <c r="I122" s="17">
        <v>1</v>
      </c>
      <c r="J122" s="16">
        <v>0.8093800499149959</v>
      </c>
    </row>
    <row r="123" spans="1:10" ht="15.75" thickBot="1">
      <c r="A123" s="8">
        <v>2998</v>
      </c>
      <c r="B123" s="8">
        <v>113</v>
      </c>
      <c r="C123" s="9" t="s">
        <v>1</v>
      </c>
      <c r="D123" s="10" t="s">
        <v>58</v>
      </c>
      <c r="E123" s="12">
        <v>0.5135849514237183</v>
      </c>
      <c r="F123" s="11">
        <v>0.14552887327021893</v>
      </c>
      <c r="G123" s="12">
        <v>0.6575767285900352</v>
      </c>
      <c r="H123" s="11">
        <v>0.6054378914778298</v>
      </c>
      <c r="I123" s="11">
        <v>0.5153711363566473</v>
      </c>
      <c r="J123" s="3">
        <v>0.8070415974240372</v>
      </c>
    </row>
    <row r="124" spans="1:10" ht="15.75" thickBot="1">
      <c r="A124" s="13">
        <v>3039</v>
      </c>
      <c r="B124" s="13">
        <v>114</v>
      </c>
      <c r="C124" s="14" t="s">
        <v>1</v>
      </c>
      <c r="D124" s="15" t="s">
        <v>69</v>
      </c>
      <c r="E124" s="18">
        <v>0.4806122883208701</v>
      </c>
      <c r="F124" s="17">
        <v>0.055649492842023134</v>
      </c>
      <c r="G124" s="18">
        <v>0.6574698721027601</v>
      </c>
      <c r="H124" s="17">
        <v>0.5629807162448879</v>
      </c>
      <c r="I124" s="17">
        <v>0.502666255466736</v>
      </c>
      <c r="J124" s="16">
        <v>0.803898625731785</v>
      </c>
    </row>
    <row r="125" spans="1:10" ht="15.75" thickBot="1">
      <c r="A125" s="8">
        <v>3072</v>
      </c>
      <c r="B125" s="8">
        <v>115</v>
      </c>
      <c r="C125" s="9" t="s">
        <v>1</v>
      </c>
      <c r="D125" s="10" t="s">
        <v>129</v>
      </c>
      <c r="E125" s="12">
        <v>0.3446407555778437</v>
      </c>
      <c r="F125" s="11">
        <v>0.08097297190258283</v>
      </c>
      <c r="G125" s="12">
        <v>0</v>
      </c>
      <c r="H125" s="11">
        <v>0.4661066587418141</v>
      </c>
      <c r="I125" s="11">
        <v>0.6289326493276495</v>
      </c>
      <c r="J125" s="3">
        <v>0.8003799258413327</v>
      </c>
    </row>
    <row r="126" spans="1:10" ht="15.75" thickBot="1">
      <c r="A126" s="13">
        <v>3082</v>
      </c>
      <c r="B126" s="13">
        <v>116</v>
      </c>
      <c r="C126" s="14" t="s">
        <v>1</v>
      </c>
      <c r="D126" s="15" t="s">
        <v>123</v>
      </c>
      <c r="E126" s="18">
        <v>0.35965622127205993</v>
      </c>
      <c r="F126" s="17">
        <v>0.13423604708721987</v>
      </c>
      <c r="G126" s="18">
        <v>0.5083929236077092</v>
      </c>
      <c r="H126" s="17">
        <v>0.12617356050972078</v>
      </c>
      <c r="I126" s="17">
        <v>0.47434283598710203</v>
      </c>
      <c r="J126" s="16">
        <v>0.7994851365391575</v>
      </c>
    </row>
    <row r="127" spans="1:10" ht="15.75" thickBot="1">
      <c r="A127" s="8">
        <v>3100</v>
      </c>
      <c r="B127" s="8">
        <v>117</v>
      </c>
      <c r="C127" s="9" t="s">
        <v>1</v>
      </c>
      <c r="D127" s="10" t="s">
        <v>86</v>
      </c>
      <c r="E127" s="12">
        <v>0.44615893509854265</v>
      </c>
      <c r="F127" s="11">
        <v>0.12575715848783214</v>
      </c>
      <c r="G127" s="12">
        <v>0.47823283637968594</v>
      </c>
      <c r="H127" s="11">
        <v>0.5183122239920595</v>
      </c>
      <c r="I127" s="11">
        <v>0.5061140907056628</v>
      </c>
      <c r="J127" s="3">
        <v>0.7976526544636353</v>
      </c>
    </row>
    <row r="128" spans="1:10" ht="15.75" thickBot="1">
      <c r="A128" s="13">
        <v>3120</v>
      </c>
      <c r="B128" s="13">
        <v>118</v>
      </c>
      <c r="C128" s="14" t="s">
        <v>1</v>
      </c>
      <c r="D128" s="15" t="s">
        <v>151</v>
      </c>
      <c r="E128" s="18">
        <v>0.29391371271424116</v>
      </c>
      <c r="F128" s="17">
        <v>0.11468864414967611</v>
      </c>
      <c r="G128" s="18">
        <v>0.5143557212642345</v>
      </c>
      <c r="H128" s="17">
        <v>0.3234384712524637</v>
      </c>
      <c r="I128" s="17">
        <v>0</v>
      </c>
      <c r="J128" s="16">
        <v>0.7960507446430694</v>
      </c>
    </row>
    <row r="129" spans="1:10" ht="15.75" thickBot="1">
      <c r="A129" s="8">
        <v>3156</v>
      </c>
      <c r="B129" s="8">
        <v>119</v>
      </c>
      <c r="C129" s="9" t="s">
        <v>1</v>
      </c>
      <c r="D129" s="10" t="s">
        <v>106</v>
      </c>
      <c r="E129" s="12">
        <v>0.39988412023177855</v>
      </c>
      <c r="F129" s="11">
        <v>0.07659325835096309</v>
      </c>
      <c r="G129" s="12">
        <v>0.41230226188908925</v>
      </c>
      <c r="H129" s="11">
        <v>0.32828151781410136</v>
      </c>
      <c r="I129" s="11">
        <v>0.6075178830165342</v>
      </c>
      <c r="J129" s="3">
        <v>0.7932776299087376</v>
      </c>
    </row>
    <row r="130" spans="1:10" ht="15.75" thickBot="1">
      <c r="A130" s="13">
        <v>3205</v>
      </c>
      <c r="B130" s="13">
        <v>120</v>
      </c>
      <c r="C130" s="14" t="s">
        <v>1</v>
      </c>
      <c r="D130" s="15" t="s">
        <v>24</v>
      </c>
      <c r="E130" s="18">
        <v>0.6648285406883983</v>
      </c>
      <c r="F130" s="17">
        <v>0.09155940261187465</v>
      </c>
      <c r="G130" s="18">
        <v>0.5125536914013655</v>
      </c>
      <c r="H130" s="17">
        <v>1</v>
      </c>
      <c r="I130" s="17">
        <v>1</v>
      </c>
      <c r="J130" s="16">
        <v>0.789030945354192</v>
      </c>
    </row>
    <row r="131" spans="1:10" ht="15.75" thickBot="1">
      <c r="A131" s="8">
        <v>3217</v>
      </c>
      <c r="B131" s="8">
        <v>121</v>
      </c>
      <c r="C131" s="9" t="s">
        <v>1</v>
      </c>
      <c r="D131" s="10" t="s">
        <v>159</v>
      </c>
      <c r="E131" s="12">
        <v>0.2539930611396578</v>
      </c>
      <c r="F131" s="11">
        <v>0.1340052955145745</v>
      </c>
      <c r="G131" s="12">
        <v>0.4964387229020524</v>
      </c>
      <c r="H131" s="11">
        <v>0.14830265756388875</v>
      </c>
      <c r="I131" s="11">
        <v>0</v>
      </c>
      <c r="J131" s="3">
        <v>0.7877505904404178</v>
      </c>
    </row>
    <row r="132" spans="1:10" ht="15.75" thickBot="1">
      <c r="A132" s="13">
        <v>3218</v>
      </c>
      <c r="B132" s="13">
        <v>122</v>
      </c>
      <c r="C132" s="14" t="s">
        <v>1</v>
      </c>
      <c r="D132" s="15" t="s">
        <v>156</v>
      </c>
      <c r="E132" s="18">
        <v>0.2614990652060475</v>
      </c>
      <c r="F132" s="17">
        <v>0.08242213023162628</v>
      </c>
      <c r="G132" s="18">
        <v>0.4724706453636882</v>
      </c>
      <c r="H132" s="17">
        <v>0.25723742543385597</v>
      </c>
      <c r="I132" s="17">
        <v>0</v>
      </c>
      <c r="J132" s="16">
        <v>0.787697699744841</v>
      </c>
    </row>
    <row r="133" spans="1:10" ht="15.75" thickBot="1">
      <c r="A133" s="8">
        <v>3251</v>
      </c>
      <c r="B133" s="8">
        <v>123</v>
      </c>
      <c r="C133" s="9" t="s">
        <v>1</v>
      </c>
      <c r="D133" s="10" t="s">
        <v>149</v>
      </c>
      <c r="E133" s="12">
        <v>0.2953895711989169</v>
      </c>
      <c r="F133" s="11">
        <v>0.1827408278569341</v>
      </c>
      <c r="G133" s="12">
        <v>0</v>
      </c>
      <c r="H133" s="11">
        <v>0.3110958906960131</v>
      </c>
      <c r="I133" s="11">
        <v>0.4704586744308501</v>
      </c>
      <c r="J133" s="3">
        <v>0.7842310777756248</v>
      </c>
    </row>
    <row r="134" spans="1:10" ht="15.75" thickBot="1">
      <c r="A134" s="13">
        <v>3277</v>
      </c>
      <c r="B134" s="13">
        <v>124</v>
      </c>
      <c r="C134" s="14" t="s">
        <v>1</v>
      </c>
      <c r="D134" s="15" t="s">
        <v>124</v>
      </c>
      <c r="E134" s="18">
        <v>0.3581970334472073</v>
      </c>
      <c r="F134" s="17">
        <v>0.09762033162114755</v>
      </c>
      <c r="G134" s="18">
        <v>0.41312317891370154</v>
      </c>
      <c r="H134" s="17">
        <v>0.32384661156507744</v>
      </c>
      <c r="I134" s="17">
        <v>0.4103239129318695</v>
      </c>
      <c r="J134" s="16">
        <v>0.7809137556505317</v>
      </c>
    </row>
    <row r="135" spans="1:10" ht="15.75" thickBot="1">
      <c r="A135" s="8">
        <v>3286</v>
      </c>
      <c r="B135" s="8">
        <v>125</v>
      </c>
      <c r="C135" s="9" t="s">
        <v>1</v>
      </c>
      <c r="D135" s="10" t="s">
        <v>177</v>
      </c>
      <c r="E135" s="12">
        <v>0.1477797104807662</v>
      </c>
      <c r="F135" s="11">
        <v>0.2588266479543227</v>
      </c>
      <c r="G135" s="12">
        <v>0</v>
      </c>
      <c r="H135" s="11">
        <v>0.051332674039717634</v>
      </c>
      <c r="I135" s="11">
        <v>0</v>
      </c>
      <c r="J135" s="3">
        <v>0.7799386303210716</v>
      </c>
    </row>
    <row r="136" spans="1:10" ht="15.75" thickBot="1">
      <c r="A136" s="13">
        <v>3291</v>
      </c>
      <c r="B136" s="13">
        <v>126</v>
      </c>
      <c r="C136" s="14" t="s">
        <v>1</v>
      </c>
      <c r="D136" s="15" t="s">
        <v>91</v>
      </c>
      <c r="E136" s="18">
        <v>0.44046930304429754</v>
      </c>
      <c r="F136" s="17">
        <v>0.1906041422355944</v>
      </c>
      <c r="G136" s="18">
        <v>0.6027323419472418</v>
      </c>
      <c r="H136" s="17">
        <v>0.2779727531911761</v>
      </c>
      <c r="I136" s="17">
        <v>0.5399484727558681</v>
      </c>
      <c r="J136" s="16">
        <v>0.7793631826507441</v>
      </c>
    </row>
    <row r="137" spans="1:10" ht="15.75" thickBot="1">
      <c r="A137" s="8">
        <v>3300</v>
      </c>
      <c r="B137" s="8">
        <v>127</v>
      </c>
      <c r="C137" s="9" t="s">
        <v>1</v>
      </c>
      <c r="D137" s="10" t="s">
        <v>153</v>
      </c>
      <c r="E137" s="12">
        <v>0.28042902880871196</v>
      </c>
      <c r="F137" s="11">
        <v>0.05920378613523599</v>
      </c>
      <c r="G137" s="12">
        <v>0.4590007119221624</v>
      </c>
      <c r="H137" s="11">
        <v>0.38228191943492756</v>
      </c>
      <c r="I137" s="11">
        <v>0</v>
      </c>
      <c r="J137" s="3">
        <v>0.7781958487293861</v>
      </c>
    </row>
    <row r="138" spans="1:10" ht="15.75" thickBot="1">
      <c r="A138" s="13">
        <v>3349</v>
      </c>
      <c r="B138" s="13">
        <v>128</v>
      </c>
      <c r="C138" s="14" t="s">
        <v>1</v>
      </c>
      <c r="D138" s="15" t="s">
        <v>121</v>
      </c>
      <c r="E138" s="18">
        <v>0.36672080120393624</v>
      </c>
      <c r="F138" s="17">
        <v>0.08395885854255178</v>
      </c>
      <c r="G138" s="18">
        <v>0.4622418766427414</v>
      </c>
      <c r="H138" s="17">
        <v>0.27855015122950627</v>
      </c>
      <c r="I138" s="17">
        <v>0.4613552311310727</v>
      </c>
      <c r="J138" s="16">
        <v>0.7734692475611495</v>
      </c>
    </row>
    <row r="139" spans="1:10" ht="15.75" thickBot="1">
      <c r="A139" s="8">
        <v>3402</v>
      </c>
      <c r="B139" s="8">
        <v>129</v>
      </c>
      <c r="C139" s="9" t="s">
        <v>1</v>
      </c>
      <c r="D139" s="10" t="s">
        <v>52</v>
      </c>
      <c r="E139" s="12">
        <v>0.5328389595779773</v>
      </c>
      <c r="F139" s="11">
        <v>0.4004840112327845</v>
      </c>
      <c r="G139" s="12">
        <v>0.5891396708172079</v>
      </c>
      <c r="H139" s="11">
        <v>0.03770710982276121</v>
      </c>
      <c r="I139" s="11">
        <v>1</v>
      </c>
      <c r="J139" s="3">
        <v>0.7668953140660774</v>
      </c>
    </row>
    <row r="140" spans="1:10" ht="15.75" thickBot="1">
      <c r="A140" s="13">
        <v>3410</v>
      </c>
      <c r="B140" s="13">
        <v>130</v>
      </c>
      <c r="C140" s="14" t="s">
        <v>1</v>
      </c>
      <c r="D140" s="15" t="s">
        <v>168</v>
      </c>
      <c r="E140" s="18">
        <v>0.2110538490157729</v>
      </c>
      <c r="F140" s="17">
        <v>0.04344271985585085</v>
      </c>
      <c r="G140" s="18">
        <v>0.5090999606025417</v>
      </c>
      <c r="H140" s="17">
        <v>0.04498411717016603</v>
      </c>
      <c r="I140" s="17">
        <v>0</v>
      </c>
      <c r="J140" s="16">
        <v>0.766103195493472</v>
      </c>
    </row>
    <row r="141" spans="1:10" ht="15.75" thickBot="1">
      <c r="A141" s="8">
        <v>3443</v>
      </c>
      <c r="B141" s="8">
        <v>131</v>
      </c>
      <c r="C141" s="9" t="s">
        <v>1</v>
      </c>
      <c r="D141" s="10" t="s">
        <v>51</v>
      </c>
      <c r="E141" s="12">
        <v>0.5332246305673033</v>
      </c>
      <c r="F141" s="11">
        <v>0.2397074745452756</v>
      </c>
      <c r="G141" s="12">
        <v>0.4546737322815433</v>
      </c>
      <c r="H141" s="11">
        <v>0.3365365585115957</v>
      </c>
      <c r="I141" s="11">
        <v>1</v>
      </c>
      <c r="J141" s="3">
        <v>0.7626813336616001</v>
      </c>
    </row>
    <row r="142" spans="1:10" ht="15.75" thickBot="1">
      <c r="A142" s="13">
        <v>3446</v>
      </c>
      <c r="B142" s="13">
        <v>132</v>
      </c>
      <c r="C142" s="14" t="s">
        <v>1</v>
      </c>
      <c r="D142" s="15" t="s">
        <v>47</v>
      </c>
      <c r="E142" s="18">
        <v>0.541833952202394</v>
      </c>
      <c r="F142" s="17">
        <v>0.16436708411867101</v>
      </c>
      <c r="G142" s="18">
        <v>0.4767900452139766</v>
      </c>
      <c r="H142" s="17">
        <v>0.9683742897043613</v>
      </c>
      <c r="I142" s="17">
        <v>0.45974381119273644</v>
      </c>
      <c r="J142" s="16">
        <v>0.7624702540070132</v>
      </c>
    </row>
    <row r="143" spans="1:10" ht="15.75" thickBot="1">
      <c r="A143" s="8">
        <v>3449</v>
      </c>
      <c r="B143" s="8">
        <v>133</v>
      </c>
      <c r="C143" s="9" t="s">
        <v>1</v>
      </c>
      <c r="D143" s="10" t="s">
        <v>169</v>
      </c>
      <c r="E143" s="12">
        <v>0.19655103400629725</v>
      </c>
      <c r="F143" s="11">
        <v>0.054912917794161326</v>
      </c>
      <c r="G143" s="12">
        <v>0</v>
      </c>
      <c r="H143" s="11">
        <v>0.0413304837762362</v>
      </c>
      <c r="I143" s="11">
        <v>0.43865353448350897</v>
      </c>
      <c r="J143" s="3">
        <v>0.761992233941683</v>
      </c>
    </row>
    <row r="144" spans="1:10" ht="15.75" thickBot="1">
      <c r="A144" s="13">
        <v>3451</v>
      </c>
      <c r="B144" s="13">
        <v>134</v>
      </c>
      <c r="C144" s="14" t="s">
        <v>1</v>
      </c>
      <c r="D144" s="15" t="s">
        <v>150</v>
      </c>
      <c r="E144" s="18">
        <v>0.29406017465931567</v>
      </c>
      <c r="F144" s="17">
        <v>0.10355840887867859</v>
      </c>
      <c r="G144" s="18">
        <v>0.4688853998688216</v>
      </c>
      <c r="H144" s="17">
        <v>0.39583827122373727</v>
      </c>
      <c r="I144" s="17">
        <v>0</v>
      </c>
      <c r="J144" s="16">
        <v>0.761967066657872</v>
      </c>
    </row>
    <row r="145" spans="1:10" ht="15.75" thickBot="1">
      <c r="A145" s="8">
        <v>3480</v>
      </c>
      <c r="B145" s="8">
        <v>135</v>
      </c>
      <c r="C145" s="9" t="s">
        <v>1</v>
      </c>
      <c r="D145" s="10" t="s">
        <v>77</v>
      </c>
      <c r="E145" s="12">
        <v>0.46080011631372647</v>
      </c>
      <c r="F145" s="11">
        <v>0.08601721331772247</v>
      </c>
      <c r="G145" s="12">
        <v>0.449901205141775</v>
      </c>
      <c r="H145" s="11">
        <v>0.6739748543969283</v>
      </c>
      <c r="I145" s="11">
        <v>0.5010013588778129</v>
      </c>
      <c r="J145" s="3">
        <v>0.7584882417352271</v>
      </c>
    </row>
    <row r="146" spans="1:10" ht="15.75" thickBot="1">
      <c r="A146" s="13">
        <v>3497</v>
      </c>
      <c r="B146" s="13">
        <v>136</v>
      </c>
      <c r="C146" s="14" t="s">
        <v>1</v>
      </c>
      <c r="D146" s="15" t="s">
        <v>155</v>
      </c>
      <c r="E146" s="18">
        <v>0.26406047273013905</v>
      </c>
      <c r="F146" s="17">
        <v>0.09826075021803196</v>
      </c>
      <c r="G146" s="18">
        <v>0.5707340314933422</v>
      </c>
      <c r="H146" s="17">
        <v>0.16879275536337254</v>
      </c>
      <c r="I146" s="17">
        <v>0</v>
      </c>
      <c r="J146" s="16">
        <v>0.7555827688832102</v>
      </c>
    </row>
    <row r="147" spans="1:10" ht="15.75" thickBot="1">
      <c r="A147" s="8">
        <v>3530</v>
      </c>
      <c r="B147" s="8">
        <v>137</v>
      </c>
      <c r="C147" s="9" t="s">
        <v>1</v>
      </c>
      <c r="D147" s="10" t="s">
        <v>130</v>
      </c>
      <c r="E147" s="12">
        <v>0.3439185271767278</v>
      </c>
      <c r="F147" s="11">
        <v>0.05985055721865694</v>
      </c>
      <c r="G147" s="12">
        <v>0.4659422406108531</v>
      </c>
      <c r="H147" s="11">
        <v>0.6688202197026251</v>
      </c>
      <c r="I147" s="11">
        <v>0</v>
      </c>
      <c r="J147" s="3">
        <v>0.7513059823199738</v>
      </c>
    </row>
    <row r="148" spans="1:10" ht="15.75" thickBot="1">
      <c r="A148" s="13">
        <v>3534</v>
      </c>
      <c r="B148" s="13">
        <v>138</v>
      </c>
      <c r="C148" s="14" t="s">
        <v>1</v>
      </c>
      <c r="D148" s="15" t="s">
        <v>44</v>
      </c>
      <c r="E148" s="18">
        <v>0.5485822615511853</v>
      </c>
      <c r="F148" s="17">
        <v>0.20087032199472313</v>
      </c>
      <c r="G148" s="18">
        <v>0.5053582099582408</v>
      </c>
      <c r="H148" s="17">
        <v>0.39832142829430295</v>
      </c>
      <c r="I148" s="17">
        <v>1</v>
      </c>
      <c r="J148" s="16">
        <v>0.7505852049555013</v>
      </c>
    </row>
    <row r="149" spans="1:10" ht="15.75" thickBot="1">
      <c r="A149" s="8">
        <v>3556</v>
      </c>
      <c r="B149" s="8">
        <v>139</v>
      </c>
      <c r="C149" s="9" t="s">
        <v>1</v>
      </c>
      <c r="D149" s="10" t="s">
        <v>145</v>
      </c>
      <c r="E149" s="12">
        <v>0.3117013465350966</v>
      </c>
      <c r="F149" s="11">
        <v>0.23737555338824975</v>
      </c>
      <c r="G149" s="12">
        <v>0.5124638648914057</v>
      </c>
      <c r="H149" s="11">
        <v>0.304132693341481</v>
      </c>
      <c r="I149" s="11">
        <v>0</v>
      </c>
      <c r="J149" s="3">
        <v>0.7455762142034086</v>
      </c>
    </row>
    <row r="150" spans="1:10" ht="15.75" thickBot="1">
      <c r="A150" s="13">
        <v>3609</v>
      </c>
      <c r="B150" s="13">
        <v>140</v>
      </c>
      <c r="C150" s="14" t="s">
        <v>1</v>
      </c>
      <c r="D150" s="15" t="s">
        <v>45</v>
      </c>
      <c r="E150" s="18">
        <v>0.5472888091516861</v>
      </c>
      <c r="F150" s="17">
        <v>0.4545092375597308</v>
      </c>
      <c r="G150" s="18">
        <v>0.4465304784243882</v>
      </c>
      <c r="H150" s="17">
        <v>0.7412009833977049</v>
      </c>
      <c r="I150" s="17">
        <v>0.46243868174002684</v>
      </c>
      <c r="J150" s="16">
        <v>0.7373594839926965</v>
      </c>
    </row>
    <row r="151" spans="1:10" ht="15.75" thickBot="1">
      <c r="A151" s="8">
        <v>3647</v>
      </c>
      <c r="B151" s="8">
        <v>141</v>
      </c>
      <c r="C151" s="9" t="s">
        <v>1</v>
      </c>
      <c r="D151" s="10" t="s">
        <v>98</v>
      </c>
      <c r="E151" s="12">
        <v>0.41859925950796034</v>
      </c>
      <c r="F151" s="11">
        <v>0.07954737553286213</v>
      </c>
      <c r="G151" s="12">
        <v>0.5267007076901589</v>
      </c>
      <c r="H151" s="11">
        <v>0.46405615429630087</v>
      </c>
      <c r="I151" s="11">
        <v>0.4645734255296221</v>
      </c>
      <c r="J151" s="3">
        <v>0.7325178532194794</v>
      </c>
    </row>
    <row r="152" spans="1:10" ht="15.75" thickBot="1">
      <c r="A152" s="13">
        <v>3734</v>
      </c>
      <c r="B152" s="13">
        <v>142</v>
      </c>
      <c r="C152" s="14" t="s">
        <v>1</v>
      </c>
      <c r="D152" s="15" t="s">
        <v>27</v>
      </c>
      <c r="E152" s="18">
        <v>0.6513225966159569</v>
      </c>
      <c r="F152" s="17">
        <v>0.5245099648328712</v>
      </c>
      <c r="G152" s="18">
        <v>0.5103903239582686</v>
      </c>
      <c r="H152" s="17">
        <v>0.5406205509540205</v>
      </c>
      <c r="I152" s="17">
        <v>1</v>
      </c>
      <c r="J152" s="16">
        <v>0.7183040767329585</v>
      </c>
    </row>
    <row r="153" spans="1:10" ht="15.75" thickBot="1">
      <c r="A153" s="8">
        <v>3800</v>
      </c>
      <c r="B153" s="8">
        <v>143</v>
      </c>
      <c r="C153" s="9" t="s">
        <v>1</v>
      </c>
      <c r="D153" s="10" t="s">
        <v>111</v>
      </c>
      <c r="E153" s="12">
        <v>0.3932595413799364</v>
      </c>
      <c r="F153" s="11">
        <v>0.09326842444650686</v>
      </c>
      <c r="G153" s="12">
        <v>0.45205705283804387</v>
      </c>
      <c r="H153" s="11">
        <v>0.8896791483065842</v>
      </c>
      <c r="I153" s="11">
        <v>0</v>
      </c>
      <c r="J153" s="3">
        <v>0.70383500621931</v>
      </c>
    </row>
    <row r="154" spans="1:10" ht="15.75" thickBot="1">
      <c r="A154" s="13">
        <v>3801</v>
      </c>
      <c r="B154" s="13">
        <v>144</v>
      </c>
      <c r="C154" s="14" t="s">
        <v>1</v>
      </c>
      <c r="D154" s="15" t="s">
        <v>157</v>
      </c>
      <c r="E154" s="18">
        <v>0.25814161903321053</v>
      </c>
      <c r="F154" s="17">
        <v>0.09032447153552771</v>
      </c>
      <c r="G154" s="18">
        <v>0.631140047497919</v>
      </c>
      <c r="H154" s="17">
        <v>0.11306653306008455</v>
      </c>
      <c r="I154" s="17">
        <v>0</v>
      </c>
      <c r="J154" s="16">
        <v>0.7037213231216597</v>
      </c>
    </row>
    <row r="155" spans="1:10" ht="15.75" thickBot="1">
      <c r="A155" s="8">
        <v>3863</v>
      </c>
      <c r="B155" s="8">
        <v>145</v>
      </c>
      <c r="C155" s="9" t="s">
        <v>1</v>
      </c>
      <c r="D155" s="10" t="s">
        <v>81</v>
      </c>
      <c r="E155" s="12">
        <v>0.4593631671961166</v>
      </c>
      <c r="F155" s="11">
        <v>0.07330558272403766</v>
      </c>
      <c r="G155" s="12">
        <v>0.5013082719487059</v>
      </c>
      <c r="H155" s="11">
        <v>0.6224473211676274</v>
      </c>
      <c r="I155" s="11">
        <v>0.5379688351508113</v>
      </c>
      <c r="J155" s="3">
        <v>0.689814147231006</v>
      </c>
    </row>
    <row r="156" spans="1:10" ht="15.75" thickBot="1">
      <c r="A156" s="13">
        <v>3870</v>
      </c>
      <c r="B156" s="13">
        <v>146</v>
      </c>
      <c r="C156" s="14" t="s">
        <v>1</v>
      </c>
      <c r="D156" s="15" t="s">
        <v>161</v>
      </c>
      <c r="E156" s="18">
        <v>0.24892388988092679</v>
      </c>
      <c r="F156" s="17">
        <v>0.0777722789351754</v>
      </c>
      <c r="G156" s="18">
        <v>0</v>
      </c>
      <c r="H156" s="17">
        <v>0.29317597197171635</v>
      </c>
      <c r="I156" s="17">
        <v>0.4292992231162704</v>
      </c>
      <c r="J156" s="16">
        <v>0.6886820822571531</v>
      </c>
    </row>
    <row r="157" spans="1:10" ht="15.75" thickBot="1">
      <c r="A157" s="8">
        <v>3926</v>
      </c>
      <c r="B157" s="8">
        <v>147</v>
      </c>
      <c r="C157" s="9" t="s">
        <v>1</v>
      </c>
      <c r="D157" s="10" t="s">
        <v>80</v>
      </c>
      <c r="E157" s="12">
        <v>0.459649822896288</v>
      </c>
      <c r="F157" s="11">
        <v>0.12191387836155392</v>
      </c>
      <c r="G157" s="12">
        <v>0.5616791881987313</v>
      </c>
      <c r="H157" s="11">
        <v>0.05940183014664277</v>
      </c>
      <c r="I157" s="11">
        <v>1</v>
      </c>
      <c r="J157" s="3">
        <v>0.6747597113722916</v>
      </c>
    </row>
    <row r="158" spans="1:10" ht="15.75" thickBot="1">
      <c r="A158" s="13">
        <v>3927</v>
      </c>
      <c r="B158" s="13">
        <v>148</v>
      </c>
      <c r="C158" s="14" t="s">
        <v>1</v>
      </c>
      <c r="D158" s="15" t="s">
        <v>57</v>
      </c>
      <c r="E158" s="18">
        <v>0.5156215668218141</v>
      </c>
      <c r="F158" s="17">
        <v>0.14365440526772402</v>
      </c>
      <c r="G158" s="18">
        <v>0.5744487931874496</v>
      </c>
      <c r="H158" s="17">
        <v>0.2737331766186769</v>
      </c>
      <c r="I158" s="17">
        <v>1</v>
      </c>
      <c r="J158" s="16">
        <v>0.6745838243019779</v>
      </c>
    </row>
    <row r="159" spans="1:10" ht="15.75" thickBot="1">
      <c r="A159" s="8">
        <v>3955</v>
      </c>
      <c r="B159" s="8">
        <v>149</v>
      </c>
      <c r="C159" s="9" t="s">
        <v>1</v>
      </c>
      <c r="D159" s="10" t="s">
        <v>131</v>
      </c>
      <c r="E159" s="12">
        <v>0.3422315063523387</v>
      </c>
      <c r="F159" s="11">
        <v>0.14989131481348358</v>
      </c>
      <c r="G159" s="12">
        <v>0</v>
      </c>
      <c r="H159" s="11">
        <v>0.07521484567910519</v>
      </c>
      <c r="I159" s="11">
        <v>1</v>
      </c>
      <c r="J159" s="3">
        <v>0.6658262024150619</v>
      </c>
    </row>
    <row r="160" spans="1:10" ht="15.75" thickBot="1">
      <c r="A160" s="13">
        <v>3967</v>
      </c>
      <c r="B160" s="13">
        <v>150</v>
      </c>
      <c r="C160" s="14" t="s">
        <v>1</v>
      </c>
      <c r="D160" s="15" t="s">
        <v>182</v>
      </c>
      <c r="E160" s="18">
        <v>0.11547258560857578</v>
      </c>
      <c r="F160" s="17">
        <v>0.19360499441116102</v>
      </c>
      <c r="G160" s="18">
        <v>0</v>
      </c>
      <c r="H160" s="17">
        <v>0.024521213553343017</v>
      </c>
      <c r="I160" s="17">
        <v>0</v>
      </c>
      <c r="J160" s="16">
        <v>0.6639418881656236</v>
      </c>
    </row>
    <row r="161" spans="1:10" ht="15.75" thickBot="1">
      <c r="A161" s="8">
        <v>3989</v>
      </c>
      <c r="B161" s="8">
        <v>151</v>
      </c>
      <c r="C161" s="9" t="s">
        <v>1</v>
      </c>
      <c r="D161" s="10" t="s">
        <v>137</v>
      </c>
      <c r="E161" s="12">
        <v>0.3324088366448562</v>
      </c>
      <c r="F161" s="11">
        <v>0.08069382593747772</v>
      </c>
      <c r="G161" s="12">
        <v>0.6309211918434855</v>
      </c>
      <c r="H161" s="11">
        <v>0.026089101078366282</v>
      </c>
      <c r="I161" s="11">
        <v>0.4468365712781157</v>
      </c>
      <c r="J161" s="3">
        <v>0.6588718136393101</v>
      </c>
    </row>
    <row r="162" spans="1:10" ht="15.75" thickBot="1">
      <c r="A162" s="13">
        <v>4015</v>
      </c>
      <c r="B162" s="13">
        <v>152</v>
      </c>
      <c r="C162" s="14" t="s">
        <v>1</v>
      </c>
      <c r="D162" s="15" t="s">
        <v>175</v>
      </c>
      <c r="E162" s="18">
        <v>0.15781640414835718</v>
      </c>
      <c r="F162" s="17">
        <v>0.06120330509155333</v>
      </c>
      <c r="G162" s="18">
        <v>0</v>
      </c>
      <c r="H162" s="17">
        <v>0.3495967306691564</v>
      </c>
      <c r="I162" s="17">
        <v>0</v>
      </c>
      <c r="J162" s="16">
        <v>0.653863961021975</v>
      </c>
    </row>
    <row r="163" spans="1:10" ht="15.75" thickBot="1">
      <c r="A163" s="8">
        <v>4026</v>
      </c>
      <c r="B163" s="8">
        <v>153</v>
      </c>
      <c r="C163" s="9" t="s">
        <v>1</v>
      </c>
      <c r="D163" s="10" t="s">
        <v>82</v>
      </c>
      <c r="E163" s="12">
        <v>0.4546868359676961</v>
      </c>
      <c r="F163" s="11">
        <v>0.28740292773273135</v>
      </c>
      <c r="G163" s="12">
        <v>0.40941447257042984</v>
      </c>
      <c r="H163" s="11">
        <v>0.03474192039517259</v>
      </c>
      <c r="I163" s="11">
        <v>1</v>
      </c>
      <c r="J163" s="3">
        <v>0.6508598881057099</v>
      </c>
    </row>
    <row r="164" spans="1:10" ht="15.75" thickBot="1">
      <c r="A164" s="13">
        <v>4029</v>
      </c>
      <c r="B164" s="13">
        <v>154</v>
      </c>
      <c r="C164" s="14" t="s">
        <v>1</v>
      </c>
      <c r="D164" s="15" t="s">
        <v>22</v>
      </c>
      <c r="E164" s="18">
        <v>0.6962259043210778</v>
      </c>
      <c r="F164" s="17">
        <v>0.3485939554267751</v>
      </c>
      <c r="G164" s="18">
        <v>0.45664522126053186</v>
      </c>
      <c r="H164" s="17">
        <v>1</v>
      </c>
      <c r="I164" s="17">
        <v>1</v>
      </c>
      <c r="J164" s="16">
        <v>0.6504708956643368</v>
      </c>
    </row>
    <row r="165" spans="1:10" ht="15.75" thickBot="1">
      <c r="A165" s="8">
        <v>4046</v>
      </c>
      <c r="B165" s="8">
        <v>155</v>
      </c>
      <c r="C165" s="9" t="s">
        <v>1</v>
      </c>
      <c r="D165" s="10" t="s">
        <v>181</v>
      </c>
      <c r="E165" s="12">
        <v>0.12865906518608267</v>
      </c>
      <c r="F165" s="11">
        <v>0.08290564321433415</v>
      </c>
      <c r="G165" s="12">
        <v>0</v>
      </c>
      <c r="H165" s="11">
        <v>0.2023242425209568</v>
      </c>
      <c r="I165" s="11">
        <v>0</v>
      </c>
      <c r="J165" s="3">
        <v>0.6448234089564218</v>
      </c>
    </row>
    <row r="166" spans="1:10" ht="15.75" thickBot="1">
      <c r="A166" s="13">
        <v>4087</v>
      </c>
      <c r="B166" s="13">
        <v>156</v>
      </c>
      <c r="C166" s="14" t="s">
        <v>1</v>
      </c>
      <c r="D166" s="15" t="s">
        <v>174</v>
      </c>
      <c r="E166" s="18">
        <v>0.16149173730452174</v>
      </c>
      <c r="F166" s="17">
        <v>0.3612631356286366</v>
      </c>
      <c r="G166" s="18">
        <v>0</v>
      </c>
      <c r="H166" s="17">
        <v>0.0741340201442358</v>
      </c>
      <c r="I166" s="17">
        <v>0</v>
      </c>
      <c r="J166" s="16">
        <v>0.6352737725562545</v>
      </c>
    </row>
    <row r="167" spans="1:10" ht="15.75" thickBot="1">
      <c r="A167" s="8">
        <v>4089</v>
      </c>
      <c r="B167" s="8">
        <v>157</v>
      </c>
      <c r="C167" s="9" t="s">
        <v>1</v>
      </c>
      <c r="D167" s="10" t="s">
        <v>134</v>
      </c>
      <c r="E167" s="12">
        <v>0.33635624079617954</v>
      </c>
      <c r="F167" s="11">
        <v>0.2528209010158694</v>
      </c>
      <c r="G167" s="12">
        <v>0.4782692245482898</v>
      </c>
      <c r="H167" s="11">
        <v>0.4816363759191037</v>
      </c>
      <c r="I167" s="11">
        <v>0</v>
      </c>
      <c r="J167" s="3">
        <v>0.6349277796244532</v>
      </c>
    </row>
    <row r="168" spans="1:10" ht="15.75" thickBot="1">
      <c r="A168" s="13">
        <v>4185</v>
      </c>
      <c r="B168" s="13">
        <v>158</v>
      </c>
      <c r="C168" s="14" t="s">
        <v>1</v>
      </c>
      <c r="D168" s="15" t="s">
        <v>135</v>
      </c>
      <c r="E168" s="18">
        <v>0.33497296312773756</v>
      </c>
      <c r="F168" s="17">
        <v>0.2670359027006365</v>
      </c>
      <c r="G168" s="18">
        <v>0.502843512106613</v>
      </c>
      <c r="H168" s="17">
        <v>0.4534593613830954</v>
      </c>
      <c r="I168" s="17">
        <v>0</v>
      </c>
      <c r="J168" s="16">
        <v>0.5972173848490991</v>
      </c>
    </row>
    <row r="169" spans="1:10" ht="15.75" thickBot="1">
      <c r="A169" s="8">
        <v>4186</v>
      </c>
      <c r="B169" s="8">
        <v>159</v>
      </c>
      <c r="C169" s="9" t="s">
        <v>1</v>
      </c>
      <c r="D169" s="10" t="s">
        <v>173</v>
      </c>
      <c r="E169" s="12">
        <v>0.1771091425394419</v>
      </c>
      <c r="F169" s="11">
        <v>0.01204335295799258</v>
      </c>
      <c r="G169" s="12">
        <v>0.5098421337618078</v>
      </c>
      <c r="H169" s="11">
        <v>0</v>
      </c>
      <c r="I169" s="11">
        <v>0</v>
      </c>
      <c r="J169" s="3">
        <v>0.5968490802748683</v>
      </c>
    </row>
    <row r="170" spans="1:10" ht="15.75" thickBot="1">
      <c r="A170" s="13">
        <v>4209</v>
      </c>
      <c r="B170" s="13">
        <v>160</v>
      </c>
      <c r="C170" s="14" t="s">
        <v>1</v>
      </c>
      <c r="D170" s="15" t="s">
        <v>72</v>
      </c>
      <c r="E170" s="18">
        <v>0.47732570285509024</v>
      </c>
      <c r="F170" s="17">
        <v>0.15668389710134537</v>
      </c>
      <c r="G170" s="18">
        <v>0</v>
      </c>
      <c r="H170" s="17">
        <v>0.7033156442271921</v>
      </c>
      <c r="I170" s="17">
        <v>1</v>
      </c>
      <c r="J170" s="16">
        <v>0.5882580605616924</v>
      </c>
    </row>
    <row r="171" spans="1:10" ht="15.75" thickBot="1">
      <c r="A171" s="8">
        <v>4217</v>
      </c>
      <c r="B171" s="8">
        <v>161</v>
      </c>
      <c r="C171" s="9" t="s">
        <v>1</v>
      </c>
      <c r="D171" s="10" t="s">
        <v>102</v>
      </c>
      <c r="E171" s="12">
        <v>0.40469146230932174</v>
      </c>
      <c r="F171" s="11">
        <v>0.2216221767173304</v>
      </c>
      <c r="G171" s="12">
        <v>0.5416486291224651</v>
      </c>
      <c r="H171" s="11">
        <v>0.3174312265610312</v>
      </c>
      <c r="I171" s="11">
        <v>0.45787539730714955</v>
      </c>
      <c r="J171" s="3">
        <v>0.5851154062502704</v>
      </c>
    </row>
    <row r="172" spans="1:10" ht="15.75" thickBot="1">
      <c r="A172" s="13">
        <v>4228</v>
      </c>
      <c r="B172" s="13">
        <v>162</v>
      </c>
      <c r="C172" s="14" t="s">
        <v>1</v>
      </c>
      <c r="D172" s="15" t="s">
        <v>90</v>
      </c>
      <c r="E172" s="18">
        <v>0.4415309729605936</v>
      </c>
      <c r="F172" s="17">
        <v>0.1587839299951334</v>
      </c>
      <c r="G172" s="18">
        <v>0.629949117010874</v>
      </c>
      <c r="H172" s="17">
        <v>0.43691791476145686</v>
      </c>
      <c r="I172" s="17">
        <v>0.4789585621992719</v>
      </c>
      <c r="J172" s="16">
        <v>0.5799383006807801</v>
      </c>
    </row>
    <row r="173" spans="1:10" ht="15.75" thickBot="1">
      <c r="A173" s="8">
        <v>4309</v>
      </c>
      <c r="B173" s="8">
        <v>163</v>
      </c>
      <c r="C173" s="9" t="s">
        <v>1</v>
      </c>
      <c r="D173" s="10" t="s">
        <v>62</v>
      </c>
      <c r="E173" s="12">
        <v>0.5091760908132297</v>
      </c>
      <c r="F173" s="11">
        <v>0.2918409279545804</v>
      </c>
      <c r="G173" s="12">
        <v>0.6424427346926773</v>
      </c>
      <c r="H173" s="11">
        <v>0.23361286395273295</v>
      </c>
      <c r="I173" s="11">
        <v>0.8548650853951351</v>
      </c>
      <c r="J173" s="3">
        <v>0.5405472811432637</v>
      </c>
    </row>
    <row r="174" spans="1:10" ht="15.75" thickBot="1">
      <c r="A174" s="13">
        <v>4403</v>
      </c>
      <c r="B174" s="13">
        <v>164</v>
      </c>
      <c r="C174" s="14" t="s">
        <v>1</v>
      </c>
      <c r="D174" s="15" t="s">
        <v>142</v>
      </c>
      <c r="E174" s="18">
        <v>0.32531848112427336</v>
      </c>
      <c r="F174" s="17">
        <v>0.16392078215278377</v>
      </c>
      <c r="G174" s="18">
        <v>0</v>
      </c>
      <c r="H174" s="17">
        <v>0.3149413186535074</v>
      </c>
      <c r="I174" s="17">
        <v>0.7649049943010743</v>
      </c>
      <c r="J174" s="16">
        <v>0.4547088472511611</v>
      </c>
    </row>
    <row r="175" spans="1:10" ht="15.75" thickBot="1">
      <c r="A175" s="8">
        <v>4451</v>
      </c>
      <c r="B175" s="8">
        <v>165</v>
      </c>
      <c r="C175" s="9" t="s">
        <v>1</v>
      </c>
      <c r="D175" s="10" t="s">
        <v>119</v>
      </c>
      <c r="E175" s="12">
        <v>0.37428283639041027</v>
      </c>
      <c r="F175" s="11">
        <v>0.0750369741953096</v>
      </c>
      <c r="G175" s="12">
        <v>0.429610089908254</v>
      </c>
      <c r="H175" s="11">
        <v>0.4770686695776336</v>
      </c>
      <c r="I175" s="11">
        <v>0.5068582432367339</v>
      </c>
      <c r="J175" s="3">
        <v>0.39353691583875716</v>
      </c>
    </row>
    <row r="176" spans="1:10" ht="15.75" thickBot="1">
      <c r="A176" s="13">
        <v>4475</v>
      </c>
      <c r="B176" s="13">
        <v>166</v>
      </c>
      <c r="C176" s="14" t="s">
        <v>1</v>
      </c>
      <c r="D176" s="15" t="s">
        <v>163</v>
      </c>
      <c r="E176" s="18">
        <v>0.23586038224084535</v>
      </c>
      <c r="F176" s="17">
        <v>0.08215223372140201</v>
      </c>
      <c r="G176" s="18">
        <v>0.4920714534278947</v>
      </c>
      <c r="H176" s="17">
        <v>0.31418359939115675</v>
      </c>
      <c r="I176" s="17">
        <v>0</v>
      </c>
      <c r="J176" s="16">
        <v>0.359687427692433</v>
      </c>
    </row>
    <row r="177" spans="1:10" ht="15.75" thickBot="1">
      <c r="A177" s="8"/>
      <c r="B177" s="8"/>
      <c r="C177" s="9" t="s">
        <v>1</v>
      </c>
      <c r="D177" s="10" t="s">
        <v>183</v>
      </c>
      <c r="E177" s="12" t="s">
        <v>184</v>
      </c>
      <c r="F177" s="11" t="s">
        <v>184</v>
      </c>
      <c r="G177" s="12" t="s">
        <v>184</v>
      </c>
      <c r="H177" s="11" t="s">
        <v>184</v>
      </c>
      <c r="I177" s="11" t="s">
        <v>184</v>
      </c>
      <c r="J177" s="3" t="s">
        <v>184</v>
      </c>
    </row>
    <row r="178" spans="1:10" ht="15.75" thickBot="1">
      <c r="A178" s="13"/>
      <c r="B178" s="13"/>
      <c r="C178" s="14" t="s">
        <v>1</v>
      </c>
      <c r="D178" s="15" t="s">
        <v>185</v>
      </c>
      <c r="E178" s="18" t="s">
        <v>184</v>
      </c>
      <c r="F178" s="17" t="s">
        <v>184</v>
      </c>
      <c r="G178" s="18" t="s">
        <v>184</v>
      </c>
      <c r="H178" s="17" t="s">
        <v>184</v>
      </c>
      <c r="I178" s="17" t="s">
        <v>184</v>
      </c>
      <c r="J178" s="16" t="s">
        <v>184</v>
      </c>
    </row>
    <row r="179" spans="1:10" ht="15.75" thickBot="1">
      <c r="A179" s="8"/>
      <c r="B179" s="8"/>
      <c r="C179" s="9" t="s">
        <v>1</v>
      </c>
      <c r="D179" s="10" t="s">
        <v>186</v>
      </c>
      <c r="E179" s="12" t="s">
        <v>184</v>
      </c>
      <c r="F179" s="11" t="s">
        <v>184</v>
      </c>
      <c r="G179" s="12" t="s">
        <v>184</v>
      </c>
      <c r="H179" s="11" t="s">
        <v>184</v>
      </c>
      <c r="I179" s="11" t="s">
        <v>184</v>
      </c>
      <c r="J179" s="3" t="s">
        <v>184</v>
      </c>
    </row>
    <row r="180" spans="1:10" ht="15.75" thickBot="1">
      <c r="A180" s="13"/>
      <c r="B180" s="13"/>
      <c r="C180" s="14" t="s">
        <v>1</v>
      </c>
      <c r="D180" s="15" t="s">
        <v>187</v>
      </c>
      <c r="E180" s="18" t="s">
        <v>184</v>
      </c>
      <c r="F180" s="17" t="s">
        <v>184</v>
      </c>
      <c r="G180" s="18" t="s">
        <v>184</v>
      </c>
      <c r="H180" s="17" t="s">
        <v>184</v>
      </c>
      <c r="I180" s="17" t="s">
        <v>184</v>
      </c>
      <c r="J180" s="16" t="s">
        <v>184</v>
      </c>
    </row>
    <row r="181" spans="1:10" ht="15.75" thickBot="1">
      <c r="A181" s="8"/>
      <c r="B181" s="8"/>
      <c r="C181" s="9" t="s">
        <v>1</v>
      </c>
      <c r="D181" s="10" t="s">
        <v>188</v>
      </c>
      <c r="E181" s="12" t="s">
        <v>184</v>
      </c>
      <c r="F181" s="11" t="s">
        <v>184</v>
      </c>
      <c r="G181" s="12" t="s">
        <v>184</v>
      </c>
      <c r="H181" s="11" t="s">
        <v>184</v>
      </c>
      <c r="I181" s="11" t="s">
        <v>184</v>
      </c>
      <c r="J181" s="3" t="s">
        <v>184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8" t="s">
        <v>184</v>
      </c>
      <c r="F182" s="17" t="s">
        <v>184</v>
      </c>
      <c r="G182" s="18" t="s">
        <v>184</v>
      </c>
      <c r="H182" s="17" t="s">
        <v>184</v>
      </c>
      <c r="I182" s="17" t="s">
        <v>184</v>
      </c>
      <c r="J182" s="16" t="s">
        <v>184</v>
      </c>
    </row>
    <row r="183" spans="1:10" ht="15.75" thickBot="1">
      <c r="A183" s="8"/>
      <c r="B183" s="8"/>
      <c r="C183" s="9" t="s">
        <v>1</v>
      </c>
      <c r="D183" s="10" t="s">
        <v>190</v>
      </c>
      <c r="E183" s="12" t="s">
        <v>184</v>
      </c>
      <c r="F183" s="11" t="s">
        <v>184</v>
      </c>
      <c r="G183" s="12" t="s">
        <v>184</v>
      </c>
      <c r="H183" s="11" t="s">
        <v>184</v>
      </c>
      <c r="I183" s="11" t="s">
        <v>184</v>
      </c>
      <c r="J183" s="3" t="s">
        <v>184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8" t="s">
        <v>184</v>
      </c>
      <c r="F184" s="17" t="s">
        <v>184</v>
      </c>
      <c r="G184" s="18" t="s">
        <v>184</v>
      </c>
      <c r="H184" s="17" t="s">
        <v>184</v>
      </c>
      <c r="I184" s="17" t="s">
        <v>184</v>
      </c>
      <c r="J184" s="16" t="s">
        <v>184</v>
      </c>
    </row>
    <row r="185" spans="1:10" ht="15.75" thickBot="1">
      <c r="A185" s="8"/>
      <c r="B185" s="8"/>
      <c r="C185" s="9" t="s">
        <v>1</v>
      </c>
      <c r="D185" s="10" t="s">
        <v>192</v>
      </c>
      <c r="E185" s="12" t="s">
        <v>184</v>
      </c>
      <c r="F185" s="11" t="s">
        <v>184</v>
      </c>
      <c r="G185" s="12" t="s">
        <v>184</v>
      </c>
      <c r="H185" s="11" t="s">
        <v>184</v>
      </c>
      <c r="I185" s="11" t="s">
        <v>184</v>
      </c>
      <c r="J185" s="3" t="s">
        <v>184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8" t="s">
        <v>184</v>
      </c>
      <c r="F186" s="17" t="s">
        <v>184</v>
      </c>
      <c r="G186" s="18" t="s">
        <v>184</v>
      </c>
      <c r="H186" s="17" t="s">
        <v>184</v>
      </c>
      <c r="I186" s="17" t="s">
        <v>184</v>
      </c>
      <c r="J186" s="16" t="s">
        <v>184</v>
      </c>
    </row>
    <row r="187" spans="1:10" ht="15.75" thickBot="1">
      <c r="A187" s="8"/>
      <c r="B187" s="8"/>
      <c r="C187" s="9" t="s">
        <v>1</v>
      </c>
      <c r="D187" s="10" t="s">
        <v>194</v>
      </c>
      <c r="E187" s="12" t="s">
        <v>184</v>
      </c>
      <c r="F187" s="11" t="s">
        <v>184</v>
      </c>
      <c r="G187" s="12" t="s">
        <v>184</v>
      </c>
      <c r="H187" s="11" t="s">
        <v>184</v>
      </c>
      <c r="I187" s="11" t="s">
        <v>184</v>
      </c>
      <c r="J187" s="3" t="s">
        <v>184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8" t="s">
        <v>184</v>
      </c>
      <c r="F188" s="17" t="s">
        <v>184</v>
      </c>
      <c r="G188" s="18" t="s">
        <v>184</v>
      </c>
      <c r="H188" s="17" t="s">
        <v>184</v>
      </c>
      <c r="I188" s="17" t="s">
        <v>184</v>
      </c>
      <c r="J188" s="16" t="s">
        <v>184</v>
      </c>
    </row>
    <row r="189" spans="1:10" ht="15.75" thickBot="1">
      <c r="A189" s="8"/>
      <c r="B189" s="8"/>
      <c r="C189" s="9" t="s">
        <v>1</v>
      </c>
      <c r="D189" s="10" t="s">
        <v>196</v>
      </c>
      <c r="E189" s="12" t="s">
        <v>184</v>
      </c>
      <c r="F189" s="11" t="s">
        <v>184</v>
      </c>
      <c r="G189" s="12" t="s">
        <v>184</v>
      </c>
      <c r="H189" s="11" t="s">
        <v>184</v>
      </c>
      <c r="I189" s="11" t="s">
        <v>184</v>
      </c>
      <c r="J189" s="3" t="s">
        <v>184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8" t="s">
        <v>184</v>
      </c>
      <c r="F190" s="17" t="s">
        <v>184</v>
      </c>
      <c r="G190" s="18" t="s">
        <v>184</v>
      </c>
      <c r="H190" s="17" t="s">
        <v>184</v>
      </c>
      <c r="I190" s="17" t="s">
        <v>184</v>
      </c>
      <c r="J190" s="16" t="s">
        <v>184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184</v>
      </c>
      <c r="F191" s="11" t="s">
        <v>184</v>
      </c>
      <c r="G191" s="12" t="s">
        <v>184</v>
      </c>
      <c r="H191" s="11" t="s">
        <v>184</v>
      </c>
      <c r="I191" s="11" t="s">
        <v>184</v>
      </c>
      <c r="J191" s="3" t="s">
        <v>184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184</v>
      </c>
      <c r="F192" s="17" t="s">
        <v>184</v>
      </c>
      <c r="G192" s="18" t="s">
        <v>184</v>
      </c>
      <c r="H192" s="17" t="s">
        <v>184</v>
      </c>
      <c r="I192" s="17" t="s">
        <v>184</v>
      </c>
      <c r="J192" s="16" t="s">
        <v>184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184</v>
      </c>
      <c r="F193" s="11" t="s">
        <v>184</v>
      </c>
      <c r="G193" s="12" t="s">
        <v>184</v>
      </c>
      <c r="H193" s="11" t="s">
        <v>184</v>
      </c>
      <c r="I193" s="11" t="s">
        <v>184</v>
      </c>
      <c r="J193" s="3" t="s">
        <v>184</v>
      </c>
    </row>
    <row r="194" spans="1:10" ht="15">
      <c r="A194" s="13"/>
      <c r="B194" s="13"/>
      <c r="C194" s="14" t="s">
        <v>1</v>
      </c>
      <c r="D194" s="15" t="s">
        <v>201</v>
      </c>
      <c r="E194" s="18" t="s">
        <v>184</v>
      </c>
      <c r="F194" s="17" t="s">
        <v>184</v>
      </c>
      <c r="G194" s="18" t="s">
        <v>184</v>
      </c>
      <c r="H194" s="17" t="s">
        <v>184</v>
      </c>
      <c r="I194" s="17" t="s">
        <v>184</v>
      </c>
      <c r="J194" s="16" t="s">
        <v>184</v>
      </c>
    </row>
    <row r="196" ht="15">
      <c r="B196" s="19" t="s">
        <v>202</v>
      </c>
    </row>
  </sheetData>
  <sheetProtection password="CDF8" sheet="1" objects="1" scenarios="1"/>
  <mergeCells count="22">
    <mergeCell ref="A8:B8"/>
    <mergeCell ref="C8:D8"/>
    <mergeCell ref="A3:B7"/>
    <mergeCell ref="C3:D4"/>
    <mergeCell ref="E3:E4"/>
    <mergeCell ref="I3:I4"/>
    <mergeCell ref="J3:J4"/>
    <mergeCell ref="C5:D5"/>
    <mergeCell ref="C6:D6"/>
    <mergeCell ref="C7:D7"/>
    <mergeCell ref="F3:F4"/>
    <mergeCell ref="G3:G4"/>
    <mergeCell ref="H3:H4"/>
    <mergeCell ref="H9:H10"/>
    <mergeCell ref="I9:I10"/>
    <mergeCell ref="J9:J10"/>
    <mergeCell ref="A9:B9"/>
    <mergeCell ref="C9:C10"/>
    <mergeCell ref="D9:D10"/>
    <mergeCell ref="E9:E10"/>
    <mergeCell ref="F9:F10"/>
    <mergeCell ref="G9:G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GTI</dc:creator>
  <cp:keywords/>
  <dc:description/>
  <cp:lastModifiedBy>DISUP</cp:lastModifiedBy>
  <dcterms:created xsi:type="dcterms:W3CDTF">2017-07-13T17:45:25Z</dcterms:created>
  <dcterms:modified xsi:type="dcterms:W3CDTF">2017-08-10T13:20:52Z</dcterms:modified>
  <cp:category/>
  <cp:version/>
  <cp:contentType/>
  <cp:contentStatus/>
</cp:coreProperties>
</file>